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届定向培养师范毕业生安置岗位表" sheetId="1" r:id="rId1"/>
  </sheets>
  <definedNames>
    <definedName name="_xlnm._FilterDatabase" localSheetId="0" hidden="1">'2025届定向培养师范毕业生安置岗位表'!$A$2:$C$37</definedName>
    <definedName name="_xlnm.Print_Titles" localSheetId="0">'2025届定向培养师范毕业生安置岗位表'!$2:$3</definedName>
  </definedNames>
  <calcPr calcId="144525"/>
</workbook>
</file>

<file path=xl/sharedStrings.xml><?xml version="1.0" encoding="utf-8"?>
<sst xmlns="http://schemas.openxmlformats.org/spreadsheetml/2006/main" count="51" uniqueCount="51">
  <si>
    <t>饶平县教育系统2025届公费定向培养师范毕业生安置岗位表</t>
  </si>
  <si>
    <t>序号</t>
  </si>
  <si>
    <t>安置单位</t>
  </si>
  <si>
    <t>安置人数</t>
  </si>
  <si>
    <t>安置岗位</t>
  </si>
  <si>
    <t>音乐</t>
  </si>
  <si>
    <t>美术</t>
  </si>
  <si>
    <t>体育</t>
  </si>
  <si>
    <t>小学教育</t>
  </si>
  <si>
    <t>本科
学前教育</t>
  </si>
  <si>
    <t>专科
学前教育</t>
  </si>
  <si>
    <t>饶平县第五中学</t>
  </si>
  <si>
    <t>饶平县上善中学</t>
  </si>
  <si>
    <t>饶平县上饶中学</t>
  </si>
  <si>
    <t>饶平县建饶中学</t>
  </si>
  <si>
    <t>饶平县饶洋中学</t>
  </si>
  <si>
    <t>饶平县新塘中学</t>
  </si>
  <si>
    <t>中学小计</t>
  </si>
  <si>
    <t>饶平县上饶镇中心小学</t>
  </si>
  <si>
    <t>饶平县饶洋镇中心小学</t>
  </si>
  <si>
    <t>饶平县新丰镇中心小学</t>
  </si>
  <si>
    <t>饶平县建饶镇中心小学</t>
  </si>
  <si>
    <t>饶平县三饶镇中心小学</t>
  </si>
  <si>
    <t>饶平县新塘镇中心小学</t>
  </si>
  <si>
    <t>饶平县浮山镇中心小学</t>
  </si>
  <si>
    <t>饶平县东山镇中心小学</t>
  </si>
  <si>
    <t>饶平县联饶镇中心小学</t>
  </si>
  <si>
    <t>饶平县钱东镇中心小学</t>
  </si>
  <si>
    <t>饶平县汫洲镇中心小学</t>
  </si>
  <si>
    <t>饶平县海山镇中心小学</t>
  </si>
  <si>
    <t>小学小计</t>
  </si>
  <si>
    <t>饶平县上饶镇中心幼儿园</t>
  </si>
  <si>
    <t>2025年秋季学期跟岗县中心园</t>
  </si>
  <si>
    <t>2026年春季学期跟岗县中心园</t>
  </si>
  <si>
    <t>饶平县饶洋镇中心幼儿园</t>
  </si>
  <si>
    <t>饶平县新丰镇中心幼儿园</t>
  </si>
  <si>
    <t>饶平县三饶镇中心幼儿园</t>
  </si>
  <si>
    <t>2026年春季学期跟岗县中山园</t>
  </si>
  <si>
    <t>饶平县新塘镇中心幼儿园</t>
  </si>
  <si>
    <t>饶平县浮滨镇中心幼儿园</t>
  </si>
  <si>
    <t>2025年秋季学期跟岗县中山园</t>
  </si>
  <si>
    <t>饶平县联饶镇中心幼儿园</t>
  </si>
  <si>
    <t>饶平县高堂镇中心幼儿园</t>
  </si>
  <si>
    <t>饶平县海山镇中心幼儿园</t>
  </si>
  <si>
    <t>饶平县汫洲镇中心幼儿园</t>
  </si>
  <si>
    <t>饶平县柘林镇中心幼儿园</t>
  </si>
  <si>
    <t>2025年秋季学期跟岗黄冈镇中心园</t>
  </si>
  <si>
    <t>2026年春季学期跟岗黄冈镇中心园</t>
  </si>
  <si>
    <t>饶平县所城镇中心幼儿园</t>
  </si>
  <si>
    <t>幼儿园小计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</si>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</sst>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>
      <alignment vertical="center"/>
    </xf>
    <xf numFmtId="0" fontId="1" fillId="0" borderId="5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view="pageBreakPreview" zoomScaleNormal="100" zoomScaleSheetLayoutView="100" workbookViewId="0">
      <selection activeCell="P9" sqref="P9"/>
    </sheetView>
  </sheetViews>
  <sheetFormatPr defaultColWidth="9" defaultRowHeight="13.5"/>
  <cols>
    <col min="1" max="1" width="4.29166666666667" style="3" customWidth="1"/>
    <col min="2" max="2" width="23.5666666666667" style="4" customWidth="1"/>
    <col min="3" max="3" width="6.125" style="5" customWidth="1"/>
    <col min="4" max="4" width="7.64166666666667" style="4" customWidth="1"/>
    <col min="5" max="5" width="7.53333333333333" style="4" customWidth="1"/>
    <col min="6" max="6" width="7.9" style="4" customWidth="1"/>
    <col min="7" max="7" width="10.125" style="4" customWidth="1"/>
    <col min="8" max="8" width="6.5" style="4" customWidth="1"/>
    <col min="9" max="9" width="9" style="4" customWidth="1"/>
    <col min="10" max="10" width="8" style="4" customWidth="1"/>
    <col min="11" max="11" width="9" style="4" customWidth="1"/>
  </cols>
  <sheetData>
    <row r="1" ht="44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25" customHeight="1" spans="1:11">
      <c r="A2" s="7" t="s">
        <v>1</v>
      </c>
      <c r="B2" s="7" t="s">
        <v>2</v>
      </c>
      <c r="C2" s="7" t="s">
        <v>3</v>
      </c>
      <c r="D2" s="8" t="s">
        <v>4</v>
      </c>
      <c r="E2" s="9"/>
      <c r="F2" s="9"/>
      <c r="G2" s="9"/>
      <c r="H2" s="9"/>
      <c r="I2" s="9"/>
      <c r="J2" s="9"/>
      <c r="K2" s="20"/>
    </row>
    <row r="3" s="1" customFormat="1" ht="36" customHeight="1" spans="1:11">
      <c r="A3" s="10"/>
      <c r="B3" s="10"/>
      <c r="C3" s="10"/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1"/>
      <c r="J3" s="12" t="s">
        <v>10</v>
      </c>
      <c r="K3" s="21"/>
    </row>
    <row r="4" s="1" customFormat="1" ht="20" customHeight="1" spans="1:11">
      <c r="A4" s="13">
        <v>1</v>
      </c>
      <c r="B4" s="14" t="s">
        <v>11</v>
      </c>
      <c r="C4" s="13">
        <f t="shared" ref="C4:C9" si="0">D4+E4+F4+G4+H4+J4</f>
        <v>1</v>
      </c>
      <c r="D4" s="13"/>
      <c r="E4" s="13"/>
      <c r="F4" s="13">
        <v>1</v>
      </c>
      <c r="G4" s="13"/>
      <c r="H4" s="13"/>
      <c r="I4" s="13"/>
      <c r="J4" s="13"/>
      <c r="K4" s="22"/>
    </row>
    <row r="5" ht="20" customHeight="1" spans="1:11">
      <c r="A5" s="15">
        <v>2</v>
      </c>
      <c r="B5" s="15" t="s">
        <v>12</v>
      </c>
      <c r="C5" s="16">
        <f t="shared" si="0"/>
        <v>1</v>
      </c>
      <c r="D5" s="15">
        <v>1</v>
      </c>
      <c r="E5" s="15"/>
      <c r="F5" s="15"/>
      <c r="G5" s="17"/>
      <c r="H5" s="17"/>
      <c r="I5" s="17"/>
      <c r="J5" s="17"/>
      <c r="K5" s="23"/>
    </row>
    <row r="6" ht="20" customHeight="1" spans="1:11">
      <c r="A6" s="15">
        <v>3</v>
      </c>
      <c r="B6" s="15" t="s">
        <v>13</v>
      </c>
      <c r="C6" s="16">
        <f t="shared" si="0"/>
        <v>2</v>
      </c>
      <c r="D6" s="15">
        <v>1</v>
      </c>
      <c r="E6" s="15"/>
      <c r="F6" s="15">
        <v>1</v>
      </c>
      <c r="G6" s="17"/>
      <c r="H6" s="17"/>
      <c r="I6" s="17"/>
      <c r="J6" s="17"/>
      <c r="K6" s="23"/>
    </row>
    <row r="7" ht="20" customHeight="1" spans="1:11">
      <c r="A7" s="16">
        <v>4</v>
      </c>
      <c r="B7" s="15" t="s">
        <v>14</v>
      </c>
      <c r="C7" s="16">
        <f t="shared" si="0"/>
        <v>2</v>
      </c>
      <c r="D7" s="15">
        <v>1</v>
      </c>
      <c r="E7" s="15"/>
      <c r="F7" s="15">
        <v>1</v>
      </c>
      <c r="G7" s="17"/>
      <c r="H7" s="17"/>
      <c r="I7" s="17"/>
      <c r="J7" s="17"/>
      <c r="K7" s="23"/>
    </row>
    <row r="8" s="2" customFormat="1" ht="20" customHeight="1" spans="1:11">
      <c r="A8" s="16">
        <v>5</v>
      </c>
      <c r="B8" s="18" t="s">
        <v>15</v>
      </c>
      <c r="C8" s="16">
        <f t="shared" si="0"/>
        <v>2</v>
      </c>
      <c r="D8" s="15">
        <v>1</v>
      </c>
      <c r="E8" s="15"/>
      <c r="F8" s="15">
        <v>1</v>
      </c>
      <c r="G8" s="19"/>
      <c r="H8" s="19"/>
      <c r="I8" s="19"/>
      <c r="J8" s="19"/>
      <c r="K8" s="24"/>
    </row>
    <row r="9" ht="20" customHeight="1" spans="1:11">
      <c r="A9" s="15">
        <v>6</v>
      </c>
      <c r="B9" s="15" t="s">
        <v>16</v>
      </c>
      <c r="C9" s="16">
        <f t="shared" si="0"/>
        <v>2</v>
      </c>
      <c r="D9" s="15">
        <v>1</v>
      </c>
      <c r="E9" s="15">
        <v>1</v>
      </c>
      <c r="F9" s="15"/>
      <c r="G9" s="15"/>
      <c r="H9" s="17"/>
      <c r="I9" s="17"/>
      <c r="J9" s="17"/>
      <c r="K9" s="23"/>
    </row>
    <row r="10" ht="20" customHeight="1" spans="1:11">
      <c r="A10" s="15"/>
      <c r="B10" s="15" t="s">
        <v>17</v>
      </c>
      <c r="C10" s="15">
        <f>SUM(C4:C9)</f>
        <v>10</v>
      </c>
      <c r="D10" s="15">
        <f>SUM(D4:D9)</f>
        <v>5</v>
      </c>
      <c r="E10" s="15">
        <f>SUM(E4:E9)</f>
        <v>1</v>
      </c>
      <c r="F10" s="15">
        <f>SUM(F4:F9)</f>
        <v>4</v>
      </c>
      <c r="G10" s="15"/>
      <c r="H10" s="17"/>
      <c r="I10" s="17"/>
      <c r="J10" s="17"/>
      <c r="K10" s="23"/>
    </row>
    <row r="11" ht="20" customHeight="1" spans="1:11">
      <c r="A11" s="16">
        <v>1</v>
      </c>
      <c r="B11" s="16" t="s">
        <v>18</v>
      </c>
      <c r="C11" s="16">
        <f t="shared" ref="C11:C22" si="1">D11+E11+F11+G11+H11+J11</f>
        <v>3</v>
      </c>
      <c r="D11" s="15"/>
      <c r="E11" s="15">
        <v>1</v>
      </c>
      <c r="F11" s="15"/>
      <c r="G11" s="15">
        <v>2</v>
      </c>
      <c r="H11" s="17"/>
      <c r="I11" s="17"/>
      <c r="J11" s="17"/>
      <c r="K11" s="23"/>
    </row>
    <row r="12" s="2" customFormat="1" ht="20" customHeight="1" spans="1:11">
      <c r="A12" s="16">
        <v>2</v>
      </c>
      <c r="B12" s="16" t="s">
        <v>19</v>
      </c>
      <c r="C12" s="16">
        <v>4</v>
      </c>
      <c r="D12" s="15"/>
      <c r="E12" s="15">
        <v>1</v>
      </c>
      <c r="F12" s="15"/>
      <c r="G12" s="15">
        <v>3</v>
      </c>
      <c r="H12" s="19"/>
      <c r="I12" s="19"/>
      <c r="J12" s="19"/>
      <c r="K12" s="24"/>
    </row>
    <row r="13" ht="20" customHeight="1" spans="1:11">
      <c r="A13" s="16">
        <v>3</v>
      </c>
      <c r="B13" s="16" t="s">
        <v>20</v>
      </c>
      <c r="C13" s="16">
        <f t="shared" si="1"/>
        <v>3</v>
      </c>
      <c r="D13" s="15"/>
      <c r="E13" s="15"/>
      <c r="F13" s="15"/>
      <c r="G13" s="15">
        <v>3</v>
      </c>
      <c r="H13" s="17"/>
      <c r="I13" s="17"/>
      <c r="J13" s="17"/>
      <c r="K13" s="23"/>
    </row>
    <row r="14" ht="20" customHeight="1" spans="1:11">
      <c r="A14" s="16">
        <v>4</v>
      </c>
      <c r="B14" s="16" t="s">
        <v>21</v>
      </c>
      <c r="C14" s="16">
        <f t="shared" si="1"/>
        <v>3</v>
      </c>
      <c r="D14" s="15"/>
      <c r="E14" s="15"/>
      <c r="F14" s="15"/>
      <c r="G14" s="15">
        <v>3</v>
      </c>
      <c r="H14" s="17"/>
      <c r="I14" s="17"/>
      <c r="J14" s="17"/>
      <c r="K14" s="23"/>
    </row>
    <row r="15" ht="20" customHeight="1" spans="1:11">
      <c r="A15" s="16">
        <v>5</v>
      </c>
      <c r="B15" s="16" t="s">
        <v>22</v>
      </c>
      <c r="C15" s="16">
        <f t="shared" si="1"/>
        <v>2</v>
      </c>
      <c r="D15" s="15"/>
      <c r="E15" s="15"/>
      <c r="F15" s="15"/>
      <c r="G15" s="15">
        <v>2</v>
      </c>
      <c r="H15" s="17"/>
      <c r="I15" s="17"/>
      <c r="J15" s="17"/>
      <c r="K15" s="23"/>
    </row>
    <row r="16" ht="20" customHeight="1" spans="1:11">
      <c r="A16" s="16">
        <v>6</v>
      </c>
      <c r="B16" s="16" t="s">
        <v>23</v>
      </c>
      <c r="C16" s="16">
        <f t="shared" si="1"/>
        <v>3</v>
      </c>
      <c r="D16" s="15"/>
      <c r="E16" s="15"/>
      <c r="F16" s="15">
        <v>1</v>
      </c>
      <c r="G16" s="15">
        <v>2</v>
      </c>
      <c r="H16" s="17"/>
      <c r="I16" s="17"/>
      <c r="J16" s="17"/>
      <c r="K16" s="23"/>
    </row>
    <row r="17" ht="20" customHeight="1" spans="1:11">
      <c r="A17" s="13">
        <v>7</v>
      </c>
      <c r="B17" s="13" t="s">
        <v>24</v>
      </c>
      <c r="C17" s="13">
        <f t="shared" si="1"/>
        <v>2</v>
      </c>
      <c r="D17" s="17"/>
      <c r="E17" s="17"/>
      <c r="F17" s="17"/>
      <c r="G17" s="15">
        <v>2</v>
      </c>
      <c r="H17" s="17"/>
      <c r="I17" s="17"/>
      <c r="J17" s="17"/>
      <c r="K17" s="23"/>
    </row>
    <row r="18" ht="20" customHeight="1" spans="1:11">
      <c r="A18" s="13">
        <v>8</v>
      </c>
      <c r="B18" s="13" t="s">
        <v>25</v>
      </c>
      <c r="C18" s="13">
        <f t="shared" si="1"/>
        <v>1</v>
      </c>
      <c r="D18" s="17"/>
      <c r="E18" s="17"/>
      <c r="F18" s="17"/>
      <c r="G18" s="15">
        <v>1</v>
      </c>
      <c r="H18" s="17"/>
      <c r="I18" s="17"/>
      <c r="J18" s="17"/>
      <c r="K18" s="23"/>
    </row>
    <row r="19" ht="20" customHeight="1" spans="1:11">
      <c r="A19" s="13">
        <v>9</v>
      </c>
      <c r="B19" s="13" t="s">
        <v>26</v>
      </c>
      <c r="C19" s="13">
        <f t="shared" si="1"/>
        <v>3</v>
      </c>
      <c r="D19" s="17"/>
      <c r="E19" s="17">
        <v>1</v>
      </c>
      <c r="F19" s="17"/>
      <c r="G19" s="15">
        <v>2</v>
      </c>
      <c r="H19" s="17"/>
      <c r="I19" s="17"/>
      <c r="J19" s="17"/>
      <c r="K19" s="23"/>
    </row>
    <row r="20" ht="20" customHeight="1" spans="1:11">
      <c r="A20" s="13">
        <v>10</v>
      </c>
      <c r="B20" s="13" t="s">
        <v>27</v>
      </c>
      <c r="C20" s="13">
        <f t="shared" si="1"/>
        <v>3</v>
      </c>
      <c r="D20" s="17"/>
      <c r="E20" s="17">
        <v>1</v>
      </c>
      <c r="F20" s="17"/>
      <c r="G20" s="15">
        <v>2</v>
      </c>
      <c r="H20" s="17"/>
      <c r="I20" s="17"/>
      <c r="J20" s="17"/>
      <c r="K20" s="23"/>
    </row>
    <row r="21" ht="20" customHeight="1" spans="1:11">
      <c r="A21" s="13">
        <v>11</v>
      </c>
      <c r="B21" s="13" t="s">
        <v>28</v>
      </c>
      <c r="C21" s="13">
        <f t="shared" si="1"/>
        <v>2</v>
      </c>
      <c r="D21" s="17"/>
      <c r="E21" s="17"/>
      <c r="F21" s="17"/>
      <c r="G21" s="15">
        <v>2</v>
      </c>
      <c r="H21" s="17"/>
      <c r="I21" s="17"/>
      <c r="J21" s="17"/>
      <c r="K21" s="23"/>
    </row>
    <row r="22" ht="20" customHeight="1" spans="1:11">
      <c r="A22" s="13">
        <v>12</v>
      </c>
      <c r="B22" s="13" t="s">
        <v>29</v>
      </c>
      <c r="C22" s="13">
        <f t="shared" si="1"/>
        <v>1</v>
      </c>
      <c r="D22" s="17"/>
      <c r="E22" s="17"/>
      <c r="F22" s="17"/>
      <c r="G22" s="17">
        <v>1</v>
      </c>
      <c r="H22" s="17"/>
      <c r="I22" s="17"/>
      <c r="J22" s="17"/>
      <c r="K22" s="23"/>
    </row>
    <row r="23" ht="20" customHeight="1" spans="1:11">
      <c r="A23" s="13"/>
      <c r="B23" s="13" t="s">
        <v>30</v>
      </c>
      <c r="C23" s="13">
        <f>SUM(C11:C22)</f>
        <v>30</v>
      </c>
      <c r="D23" s="13"/>
      <c r="E23" s="13">
        <f>SUM(E11:E22)</f>
        <v>4</v>
      </c>
      <c r="F23" s="13">
        <f>SUM(F11:F22)</f>
        <v>1</v>
      </c>
      <c r="G23" s="13">
        <f>SUM(G11:G22)</f>
        <v>25</v>
      </c>
      <c r="H23" s="17"/>
      <c r="I23" s="17"/>
      <c r="J23" s="17"/>
      <c r="K23" s="23"/>
    </row>
    <row r="24" ht="20" customHeight="1" spans="1:11">
      <c r="A24" s="17">
        <v>1</v>
      </c>
      <c r="B24" s="15" t="s">
        <v>31</v>
      </c>
      <c r="C24" s="13">
        <f t="shared" ref="C24:C35" si="2">D24+E24+F24+G24+H24+J24</f>
        <v>4</v>
      </c>
      <c r="D24" s="17"/>
      <c r="E24" s="17"/>
      <c r="F24" s="17"/>
      <c r="G24" s="17"/>
      <c r="H24" s="17">
        <v>1</v>
      </c>
      <c r="I24" s="25" t="s">
        <v>32</v>
      </c>
      <c r="J24" s="17">
        <v>3</v>
      </c>
      <c r="K24" s="26" t="s">
        <v>33</v>
      </c>
    </row>
    <row r="25" ht="20" customHeight="1" spans="1:11">
      <c r="A25" s="17">
        <v>2</v>
      </c>
      <c r="B25" s="15" t="s">
        <v>34</v>
      </c>
      <c r="C25" s="13">
        <f t="shared" si="2"/>
        <v>4</v>
      </c>
      <c r="D25" s="17"/>
      <c r="E25" s="17"/>
      <c r="F25" s="17"/>
      <c r="G25" s="17"/>
      <c r="H25" s="17">
        <v>2</v>
      </c>
      <c r="I25" s="27"/>
      <c r="J25" s="17">
        <v>2</v>
      </c>
      <c r="K25" s="28"/>
    </row>
    <row r="26" ht="20" customHeight="1" spans="1:11">
      <c r="A26" s="17">
        <v>3</v>
      </c>
      <c r="B26" s="15" t="s">
        <v>35</v>
      </c>
      <c r="C26" s="13">
        <f t="shared" si="2"/>
        <v>3</v>
      </c>
      <c r="D26" s="17"/>
      <c r="E26" s="17"/>
      <c r="F26" s="17"/>
      <c r="G26" s="17"/>
      <c r="H26" s="17">
        <v>1</v>
      </c>
      <c r="I26" s="27"/>
      <c r="J26" s="17">
        <v>2</v>
      </c>
      <c r="K26" s="29"/>
    </row>
    <row r="27" ht="20" customHeight="1" spans="1:11">
      <c r="A27" s="17">
        <v>4</v>
      </c>
      <c r="B27" s="15" t="s">
        <v>36</v>
      </c>
      <c r="C27" s="13">
        <f t="shared" si="2"/>
        <v>3</v>
      </c>
      <c r="D27" s="17"/>
      <c r="E27" s="17"/>
      <c r="F27" s="17"/>
      <c r="G27" s="17"/>
      <c r="H27" s="17">
        <v>2</v>
      </c>
      <c r="I27" s="27"/>
      <c r="J27" s="17">
        <v>1</v>
      </c>
      <c r="K27" s="26" t="s">
        <v>37</v>
      </c>
    </row>
    <row r="28" ht="20" customHeight="1" spans="1:11">
      <c r="A28" s="17">
        <v>5</v>
      </c>
      <c r="B28" s="15" t="s">
        <v>38</v>
      </c>
      <c r="C28" s="13">
        <f t="shared" si="2"/>
        <v>2</v>
      </c>
      <c r="D28" s="17"/>
      <c r="E28" s="17"/>
      <c r="F28" s="17"/>
      <c r="G28" s="17"/>
      <c r="H28" s="17">
        <v>1</v>
      </c>
      <c r="I28" s="30"/>
      <c r="J28" s="17">
        <v>1</v>
      </c>
      <c r="K28" s="28"/>
    </row>
    <row r="29" ht="20" customHeight="1" spans="1:11">
      <c r="A29" s="17">
        <v>6</v>
      </c>
      <c r="B29" s="15" t="s">
        <v>39</v>
      </c>
      <c r="C29" s="13">
        <f t="shared" si="2"/>
        <v>1</v>
      </c>
      <c r="D29" s="17"/>
      <c r="E29" s="17"/>
      <c r="F29" s="17"/>
      <c r="G29" s="17"/>
      <c r="H29" s="17">
        <v>1</v>
      </c>
      <c r="I29" s="25" t="s">
        <v>40</v>
      </c>
      <c r="J29" s="17"/>
      <c r="K29" s="28"/>
    </row>
    <row r="30" ht="20" customHeight="1" spans="1:11">
      <c r="A30" s="17">
        <v>7</v>
      </c>
      <c r="B30" s="15" t="s">
        <v>41</v>
      </c>
      <c r="C30" s="13">
        <f t="shared" si="2"/>
        <v>3</v>
      </c>
      <c r="D30" s="17"/>
      <c r="E30" s="17"/>
      <c r="F30" s="17"/>
      <c r="G30" s="17"/>
      <c r="H30" s="17">
        <v>2</v>
      </c>
      <c r="I30" s="27"/>
      <c r="J30" s="17">
        <v>1</v>
      </c>
      <c r="K30" s="28"/>
    </row>
    <row r="31" ht="20" customHeight="1" spans="1:11">
      <c r="A31" s="17">
        <v>8</v>
      </c>
      <c r="B31" s="15" t="s">
        <v>42</v>
      </c>
      <c r="C31" s="13">
        <f t="shared" si="2"/>
        <v>3</v>
      </c>
      <c r="D31" s="17"/>
      <c r="E31" s="17"/>
      <c r="F31" s="17"/>
      <c r="G31" s="17"/>
      <c r="H31" s="17">
        <v>2</v>
      </c>
      <c r="I31" s="27"/>
      <c r="J31" s="17">
        <v>1</v>
      </c>
      <c r="K31" s="28"/>
    </row>
    <row r="32" ht="20" customHeight="1" spans="1:11">
      <c r="A32" s="17">
        <v>9</v>
      </c>
      <c r="B32" s="15" t="s">
        <v>43</v>
      </c>
      <c r="C32" s="13">
        <f t="shared" si="2"/>
        <v>2</v>
      </c>
      <c r="D32" s="17"/>
      <c r="E32" s="17"/>
      <c r="F32" s="17"/>
      <c r="G32" s="17"/>
      <c r="H32" s="17">
        <v>1</v>
      </c>
      <c r="I32" s="27"/>
      <c r="J32" s="17">
        <v>1</v>
      </c>
      <c r="K32" s="28"/>
    </row>
    <row r="33" ht="20" customHeight="1" spans="1:11">
      <c r="A33" s="17">
        <v>10</v>
      </c>
      <c r="B33" s="15" t="s">
        <v>44</v>
      </c>
      <c r="C33" s="13">
        <f t="shared" si="2"/>
        <v>2</v>
      </c>
      <c r="D33" s="17"/>
      <c r="E33" s="17"/>
      <c r="F33" s="17"/>
      <c r="G33" s="17"/>
      <c r="H33" s="17">
        <v>1</v>
      </c>
      <c r="I33" s="30"/>
      <c r="J33" s="17">
        <v>1</v>
      </c>
      <c r="K33" s="29"/>
    </row>
    <row r="34" ht="20" customHeight="1" spans="1:11">
      <c r="A34" s="17">
        <v>11</v>
      </c>
      <c r="B34" s="15" t="s">
        <v>45</v>
      </c>
      <c r="C34" s="13">
        <f t="shared" si="2"/>
        <v>2</v>
      </c>
      <c r="D34" s="17"/>
      <c r="E34" s="17"/>
      <c r="F34" s="17"/>
      <c r="G34" s="17"/>
      <c r="H34" s="17">
        <v>1</v>
      </c>
      <c r="I34" s="31" t="s">
        <v>46</v>
      </c>
      <c r="J34" s="17">
        <v>1</v>
      </c>
      <c r="K34" s="31" t="s">
        <v>47</v>
      </c>
    </row>
    <row r="35" ht="20" customHeight="1" spans="1:11">
      <c r="A35" s="17">
        <v>12</v>
      </c>
      <c r="B35" s="15" t="s">
        <v>48</v>
      </c>
      <c r="C35" s="13">
        <f t="shared" si="2"/>
        <v>2</v>
      </c>
      <c r="D35" s="17"/>
      <c r="E35" s="17"/>
      <c r="F35" s="17"/>
      <c r="G35" s="17"/>
      <c r="H35" s="17">
        <v>2</v>
      </c>
      <c r="I35" s="32"/>
      <c r="J35" s="17"/>
      <c r="K35" s="32"/>
    </row>
    <row r="36" ht="20" customHeight="1" spans="1:11">
      <c r="A36" s="17"/>
      <c r="B36" s="17" t="s">
        <v>49</v>
      </c>
      <c r="C36" s="15">
        <f>SUM(C24:C35)</f>
        <v>31</v>
      </c>
      <c r="D36" s="17"/>
      <c r="E36" s="17"/>
      <c r="F36" s="17"/>
      <c r="G36" s="17"/>
      <c r="H36" s="15">
        <v>17</v>
      </c>
      <c r="I36" s="15"/>
      <c r="J36" s="15">
        <v>14</v>
      </c>
      <c r="K36" s="23"/>
    </row>
    <row r="37" ht="20" customHeight="1" spans="1:11">
      <c r="A37" s="17"/>
      <c r="B37" s="15" t="s">
        <v>50</v>
      </c>
      <c r="C37" s="13">
        <f t="shared" ref="C37:H37" si="3">C10+C23+C36</f>
        <v>71</v>
      </c>
      <c r="D37" s="13">
        <f t="shared" si="3"/>
        <v>5</v>
      </c>
      <c r="E37" s="13">
        <f t="shared" si="3"/>
        <v>5</v>
      </c>
      <c r="F37" s="13">
        <f t="shared" si="3"/>
        <v>5</v>
      </c>
      <c r="G37" s="13">
        <f t="shared" si="3"/>
        <v>25</v>
      </c>
      <c r="H37" s="13">
        <f t="shared" si="3"/>
        <v>17</v>
      </c>
      <c r="I37" s="13"/>
      <c r="J37" s="13">
        <f>J10+J23+J36</f>
        <v>14</v>
      </c>
      <c r="K37" s="23"/>
    </row>
  </sheetData>
  <autoFilter ref="A2:C37">
    <extLst/>
  </autoFilter>
  <mergeCells count="13">
    <mergeCell ref="A1:K1"/>
    <mergeCell ref="D2:K2"/>
    <mergeCell ref="H3:I3"/>
    <mergeCell ref="J3:K3"/>
    <mergeCell ref="A2:A3"/>
    <mergeCell ref="B2:B3"/>
    <mergeCell ref="C2:C3"/>
    <mergeCell ref="I24:I28"/>
    <mergeCell ref="I29:I33"/>
    <mergeCell ref="I34:I35"/>
    <mergeCell ref="K24:K26"/>
    <mergeCell ref="K27:K33"/>
    <mergeCell ref="K34:K35"/>
  </mergeCells>
  <pageMargins left="0.236111111111111" right="0.196527777777778" top="0.314583333333333" bottom="0.156944444444444" header="0.156944444444444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2025届定向培养师范毕业生安置岗位表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人事股公共账号</dc:creator>
  <cp:lastModifiedBy>人事股公共账号</cp:lastModifiedBy>
  <dcterms:created xsi:type="dcterms:W3CDTF">2025-08-14T01:25:00Z</dcterms:created>
  <dcterms:modified xsi:type="dcterms:W3CDTF">2025-08-15T14:25:30Z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