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正式项目简表" sheetId="2" r:id="rId1"/>
    <sheet name="1" sheetId="4" r:id="rId2"/>
    <sheet name="Sheet1" sheetId="5" r:id="rId3"/>
    <sheet name="Sheet2" sheetId="6" r:id="rId4"/>
  </sheets>
  <definedNames>
    <definedName name="_xlnm._FilterDatabase" localSheetId="0" hidden="1">正式项目简表!$4:$115</definedName>
    <definedName name="_xlnm._FilterDatabase" localSheetId="1" hidden="1">'1'!$A$4:$GM$115</definedName>
    <definedName name="_xlnm.Print_Titles" localSheetId="0">正式项目简表!$3:$4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<sst xmlns="http://schemas.openxmlformats.org/spreadsheetml/2006/main" count="1462" uniqueCount="317">
  <si>
    <r>
      <rPr>
        <sz val="12"/>
        <rFont val="宋体"/>
        <charset val="134"/>
      </rPr>
      <t>附件</t>
    </r>
    <r>
      <rPr>
        <sz val="12"/>
        <rFont val="Times New Roman"/>
        <charset val="134"/>
      </rPr>
      <t>1</t>
    </r>
    <r>
      <rPr>
        <sz val="12"/>
        <rFont val="宋体"/>
        <charset val="134"/>
      </rPr>
      <t>：</t>
    </r>
  </si>
  <si>
    <t>饶平县2025年重点建设正式项目计划表</t>
  </si>
  <si>
    <t>单位：万元</t>
  </si>
  <si>
    <t>序号</t>
  </si>
  <si>
    <t>项目名称</t>
  </si>
  <si>
    <t>所属行业</t>
  </si>
  <si>
    <t>责任单位</t>
  </si>
  <si>
    <t>项目类型</t>
  </si>
  <si>
    <t>建设内容和规模</t>
  </si>
  <si>
    <t>总投资</t>
  </si>
  <si>
    <t>2025年投资计划</t>
  </si>
  <si>
    <t>合计110个</t>
  </si>
  <si>
    <t>大唐潮州电厂5-6号机组项目</t>
  </si>
  <si>
    <t>能源</t>
  </si>
  <si>
    <t>潮州港</t>
  </si>
  <si>
    <t>续建</t>
  </si>
  <si>
    <t>建设2台100万千瓦超超临界二次再热清洁高效燃煤发电机组，同步建设脱硫、脱硝设施、输煤、除尘、除灰渣、海水淡化系统，建设封闭条形储煤场。在电厂现有港池内、现煤码头端部延长线上，扩建一座7万吨级煤码头。</t>
  </si>
  <si>
    <t>正英食品潮州项目</t>
  </si>
  <si>
    <t>产业</t>
  </si>
  <si>
    <t>1、建设3条生产线，主要建筑单体有高温造粒反应塔、厂房、仓库、办公楼、员工宿舍及其它基础设施。2、主要建设3条“浓缩反应塔”生产线，配套建设厂房、仓库及其他基础设施，年产风味植脂末5万吨、果糖6万吨。</t>
  </si>
  <si>
    <t>广东卓科食品科技有限公司年产15万吨焦糖色项目（二期）</t>
  </si>
  <si>
    <t>新开工</t>
  </si>
  <si>
    <t>建设焦糖色生产线，同一期合并，根据需要配套建设厂房、仓库</t>
  </si>
  <si>
    <t>海利名贵木材交易中心（二期）</t>
  </si>
  <si>
    <t>建设1栋六层市场，11栋二层市场，1栋单层垃圾转运站（含公厕）及相关配套设施</t>
  </si>
  <si>
    <t>广东海润冷链仓储项目二期</t>
  </si>
  <si>
    <t>建设一栋二层配套用房1565.7平方米，1栋仓储厂房一8520平方米，1栋仓储厂房二6837.56平方米，1栋水产预制菜生产车间16200平方米，配置130台配套器材，占地面积为15427.18平方米。</t>
  </si>
  <si>
    <t>饶平县宇祥水产养殖有限公司冷冻水产品（预制菜）生产标准化示范基地项目</t>
  </si>
  <si>
    <t>项目规划总用地面积24000平方米，总建筑面积25900平方米，主要建设内容为：1.基础设施建设：办公楼、冷库（13万立方）、生产加工车间（预制菜加工车间、自动化生产车间、精加工车间等）、园区生活配套等主要基础设施及相关配套设备施。2.生产加工设备及配套设备设施（1）速冻系统及标准化辅助配套设备设施（IQF主体设备、压缩机、保温等）；（2）加工设备及标准化辅助配套设备设施（自动化分选机；剥壳机；包装机、真空机、臭氧消毒机、包冰机等）；（3）其他配套（标准化辅助生立用具设备及设施等）一批。</t>
  </si>
  <si>
    <t>普斯汇食品公司冷冻水产品（预制菜）标准化生产基地项目</t>
  </si>
  <si>
    <t>项目规划总用地面积10177.26平方米，总建筑面积20000平方米。主要建设内容为1.基础设施建设用地（生产车间、冷库)：22亩；2.辅助配套建设用地(冷链物流配送区、污水处理区、电房、行政办公楼、员工生活区及其他建设等）8亩；3.其他配套（冷链运输配套、生产管理MES 系统、生产加工设备、冷冻设备、生产辅助设备等）一批。</t>
  </si>
  <si>
    <t>潮州港经济开发区小红山产业园标准厂房一期建设项目</t>
  </si>
  <si>
    <t>市政和园区基础设施</t>
  </si>
  <si>
    <t>项目占地面积约 44.72 亩，建筑面积约 70919.2 平方米，建设内容包括场地软基处理；建设通用厂房；服务综合楼，门卫；同时配套相应的附属工程。</t>
  </si>
  <si>
    <t>潮州港经济开发区文胜围产业园东片基础设施建设项目</t>
  </si>
  <si>
    <t>本项目包含四个子项目：潮州港经济开发区文胜围产业园东片区基础设施（一期）工程、潮州港经济开发区文胜围产业园东片区基础设施（二期）工程、潮州港经济开发区文胜围产业园应急救援项目、潮州港经济开发区文胜围产业园公共配套项目。</t>
  </si>
  <si>
    <t>潮州市新材料产业园基础设施配套项目（一期）</t>
  </si>
  <si>
    <t>本项目纳入《饶平县国民经济和社会发展第十四个五年规划和2035年远景目标纲要》，服务于省级产业园区基础设施，建设包括新材料产业园六通一平基础设施、日处理量约为0.5万吨的污水处理厂（一期）以及排洪沟改道。项目收益来源为土地出让费收入，污水处理费收入，停车充电服务收费，广告费收入。</t>
  </si>
  <si>
    <t>潮州港冷能利用产业园基础设施建设项目（一期）</t>
  </si>
  <si>
    <t>项目占地面积约497359㎡(折合约746亩)，主要建设内容包括：回填平整土地约746亩，建设园区配套道路主干路(宽32米)长约933.6米、3条支路(宽12米)总长约1987.2米(具体长度以实测为准)，并配套给排水、照明、通信等市政配套设施。</t>
  </si>
  <si>
    <t>潮州港经济开发区海上风电产业园基础设施建设项目（一期）</t>
  </si>
  <si>
    <t>项目纳入《饶平县十四五年规划》，规划用地面积265734平方米，主要包括项目用地范围内约399亩土地的回填平整及相关园区配套基础设施等，其中：修筑边坡防护等约10575 平方米。</t>
  </si>
  <si>
    <t>饶平县城区新型城镇化补短板建设项目（一期）</t>
  </si>
  <si>
    <t>黄冈镇人民政府</t>
  </si>
  <si>
    <t>建设规模及内容主要包括四大方面，分别为老旧小区改造及提升11个建设项目，涉及面积209488.9㎡；水环境改造及提升11个建设项目，涉及面积30826㎡；配套停车场13处，涉及面积22719㎡，共934个停车位；老旧厂房周边基础改造，涉及面积83284㎡。</t>
  </si>
  <si>
    <t>潮州市饶平县全域土地综合整治（联饶镇单元)一期项目</t>
  </si>
  <si>
    <t>全域土地综合整治</t>
  </si>
  <si>
    <t>联饶镇人民政府</t>
  </si>
  <si>
    <t>项目实施范围约383.67公顷，建筑面积20150平方米，占地面积3836700平方米，主要建设内容为农用地整理、建设用地整理、乡村振兴和生态保护修复工程，主要包括耕地集中整治示范区建设、增减挂钩及安置区建设、产业用房及设施建设、乡村风貌提升、道路升级改造和历史小矿修复等。</t>
  </si>
  <si>
    <t>110千伏海山（高堂）输变电工程</t>
  </si>
  <si>
    <t>饶平供电局</t>
  </si>
  <si>
    <t>110千伏变电站1座，新增2台4万千伏安主变，110千伏线路2回。</t>
  </si>
  <si>
    <t>潮州110千伏钱东输变电工程</t>
  </si>
  <si>
    <t>潮州110千伏联饶输变电工程</t>
  </si>
  <si>
    <t>110千伏变电站1座，新增2台4万千伏安主变，110千伏线路4回。</t>
  </si>
  <si>
    <t>潮州220千伏龙湾输变电工程</t>
  </si>
  <si>
    <t>项目新建220千伏变电站1座，新增2台18万千伏安主变，220千伏4回，110 线路2回</t>
  </si>
  <si>
    <t>2024年潮州饶平供电局配网工程</t>
  </si>
  <si>
    <t>2024年潮州饶平供电局配网工程计划投资10717万元，包括2023年续建项目69个及2024年新建项目56个。</t>
  </si>
  <si>
    <t>海上粮仓——饶平县海洋牧场现代设施农业基础设施建设项目</t>
  </si>
  <si>
    <t>饶平农业农村局</t>
  </si>
  <si>
    <t>以开展新型环保材料网箱养殖为试点，以点带面推进传统木质网箱“去木换塑”，引进环保塑胶渔排网箱，逐步淘汰落后陈旧老化的木质网箱养殖，分期升级改造传统木质网箱约 10000 格。引导推广适宜本地海域的深水网箱养殖，分期建造重力式深水网箱约 300 个，逐步释放近海养殖空间，缓解近海生态压力，推动渔业高质量发展。</t>
  </si>
  <si>
    <t>潮州市饶平县万佳花鲈省级良种场建设项目</t>
  </si>
  <si>
    <t>项目预计总投资8000万元，建成后年可培育优质花鲈鱼苗达3亿尾、产值达3亿元，将填补广东花鲈种苗培育的空白。良种场占地面积约100亩（拓展区200亩），目前启动一期建设，主要建设亲鱼培育车间、苗种培育车间、繁育和孵化车间、花鲈苗种打包配送车间、工厂化循环水养殖车间与砂滤池、三级生物过滤池等设施。
二期主要建设高标准数字化陆地亲鱼保种中心和苗种标粗、种业研发中心、科普中心、海洋食品加工厂等。饶平县以万佳省级花鲈良种场为基础，拓展海山镇长滩湾1600亩种业养殖基地，全力打造饶平县现代化海洋牧场种业产业园。</t>
  </si>
  <si>
    <t>广东省饶平产业园基础设施建设项目（一期）</t>
  </si>
  <si>
    <t>饶平县产业园管理服务办公室</t>
  </si>
  <si>
    <t>项目计划总投资约48646万元，包括饶平高铁产业园(高堂片区)标准厂房建设项目、饶平高铁产业园(高堂片区)污水处理厂建设项目、联饶污水处理厂尾水排放建设项目饶平高铁产业园(高堂片区)物流仓储基地建设项目(一期)、饶平高铁产业园进园大道路面提升工程等5个子项目。主要建设内容包括新建一座占地面积11亩规模4000t/d污水处理厂、改造进园大道全长3.4公里，路基宽度25米、新建污水处理厂尾水排放管道全长1公里、新建物流仓储基地占地15亩，配套物流仓库、用房等、新建标准厂房占地约56亩，建筑面积约93200平方米</t>
  </si>
  <si>
    <t>县城河南片区市政基础设施建设项目</t>
  </si>
  <si>
    <t>饶平县城市管理和综合执法局</t>
  </si>
  <si>
    <t>项目预计投资1.05亿元，征地面积共128亩。规划建设5条市政道路，分别为：
1.沿河南路至张厝埭道路（新厝村），道路宽20m、长约0.8km，道路断面为：16m车行道和两边各4m人行道；
2.规划四号街道路，新港西路（逸景新城）至饶平大道（海富），道路宽24m、长约1.2km，道路断面为：16m车行道和两边各4m人行道；
3.县城建设路东段延长线（新厝村），道路宽20m、长约0.65km，道路断面为：12m车行道和两边各4m人行道。道路同时配套供水、排水、通讯管网、路灯、绿化等设施工程。
4.县城河南片区前埔村排水渠改造项目，项目路线全长466m，建设内容包括交通安全设施工程、照明工程、排水工程等。
 5.县城七号路建设项目，起点新力路，终点海利路，全长约800m，规划宽度32米，计划总投资2110万元，征地面积约40亩，设计断面3.5m人行道+11.5m车行道+2m绿化带+11.5m车行道+3.5m人行道。主要建设内容：铺设水泥路面，配套埋设排水排污管道以及路灯、绿化、人行道等。</t>
  </si>
  <si>
    <t>饶平县凤江新城产业园道路基础设施项目（西片区）</t>
  </si>
  <si>
    <t>本项目位于饶平县凤江新城联饶镇范围，共包含4条道路，均为新建道路，分别为横一路，横三路，纵一路及纵二路，路线总长度约2.904km，主要内容是新建水泥混凝土路面及人行道，完善区域路网结构，并配套配置交通、排水排污、电力等设施，各道路情况如下:1.横一路为次干路长度为1179米，道路路基宽度为24米；2.横三路为支路长度为260米，道路路基宽度为12米；3.纵一路为支路长度为995米，道路路基宽度为24米；4.纵二路为支路长度为470米，道路路基宽度为12米。项目总占地面积约60936平方米。</t>
  </si>
  <si>
    <t>饶平县红光片区保障性租赁住房建设项目（一期）</t>
  </si>
  <si>
    <t>保障性安居工程</t>
  </si>
  <si>
    <t>饶平县红光片区保障性租赁住房建设项目(一期)：项目拟对场地进行平整，平整面积约4512.22平方米。新建保障性租赁住房，总建筑面积约21100平方米(其中:2幢21层建筑面积分别约7800平方米;2层沿街住宅建筑面积约2000平方米及1层地下室建筑面积约3500平方米)。同时配套建设室外给水及室外消防系统、室外雨水、污水系统、室外配电工程室外照明工程、室外地埕、道路硬底化、室外景观、绿化、电梯工程、围墙、大门及其他配套等附属工程。项目建成后，可新增保障性租赁住房 240套(含一房一厅80套、二房二厅 120套三房二厅 40 套)。</t>
  </si>
  <si>
    <t>饶平县凤江新城产业园道路基础设施项目（东片区）</t>
  </si>
  <si>
    <t>饶平县凤江新城产业园道路基础设施项目(东片区)：本项目位于饶平县凤江新城联饶镇范围，共包含5条道路:均为新建道路，分别为横一路，横二路，横三路，纵一路及纵二路，路线总长度约3.524km，主要内容是新建水泥混凝土路面及人行道，完善区域路网结构，并配套配置交通、绿化、排水、照明、电力等设施。</t>
  </si>
  <si>
    <t>饶平县城水环境综合整治工程</t>
  </si>
  <si>
    <t>饶平县城水环境综合整治工程分二部分实施，第一部 分为饶 平县新合干渠综合整治工程，第二部分为饶平县城北片区排水排污综合整治工程。
(一)饶 平县新合干渠综合整治工程
本部分建设内容包括:对新合干渠以及新合干渠与可溪寮 渠之间的支渠开展综合整治(包括渠道清淤、暗渠整治、新建截污管道、渠道加固、景观改造、改造重建水闸)。目前部分子项已完成招标程序。
(二 )饶平县城北片区水环境综合整治工程
本部分建设内容包括:对县城北片区排入⻩冈河四个排水 闸⻔进行维修，排水渠道进行清淤、排水管网、检修井、汇水 井和 一体泵站进行建设，管道设计⻓度约8. 8km，新建一座一体化抽排水提升泵站</t>
  </si>
  <si>
    <t>漳汕高铁饶平南站综合交通枢纽基础设施建设项目</t>
  </si>
  <si>
    <t>交通基础设施</t>
  </si>
  <si>
    <t>项目规划用地面积620977平方米，规划建设面积620977平方米，建设包括6条枢纽连接通道合计2779米、站前枢纽工程（建面97100平方米），配套实施枢纽区规划用地征拆及场地平整，新增设置地下及地面停车位约600个。项目建设是贯彻落实国家战略部署，加快建设漳汕高铁的需要，建成后可促进饶平县城市可持续发展和进一步提升交通能级，推动旅游业转型升级和创新发展。</t>
  </si>
  <si>
    <t>县城黄冈大道(饶平大道至海龙酒家)两侧人行道改造项目</t>
  </si>
  <si>
    <r>
      <rPr>
        <sz val="12"/>
        <rFont val="宋体"/>
        <charset val="134"/>
      </rPr>
      <t>本项目位于潮州市饶平县城黄冈大道</t>
    </r>
    <r>
      <rPr>
        <sz val="12"/>
        <rFont val="Times New Roman"/>
        <charset val="134"/>
      </rPr>
      <t>(</t>
    </r>
    <r>
      <rPr>
        <sz val="12"/>
        <rFont val="宋体"/>
        <charset val="134"/>
      </rPr>
      <t>饶平大道至海龙酒家</t>
    </r>
    <r>
      <rPr>
        <sz val="12"/>
        <rFont val="Times New Roman"/>
        <charset val="134"/>
      </rPr>
      <t>)</t>
    </r>
    <r>
      <rPr>
        <sz val="12"/>
        <rFont val="宋体"/>
        <charset val="134"/>
      </rPr>
      <t>两侧，东起点为饶平大道交叉路口，西终点为海龙酒家交叉路口，路线全长约</t>
    </r>
    <r>
      <rPr>
        <sz val="12"/>
        <rFont val="Times New Roman"/>
        <charset val="134"/>
      </rPr>
      <t>1.45km</t>
    </r>
    <r>
      <rPr>
        <sz val="12"/>
        <rFont val="宋体"/>
        <charset val="134"/>
      </rPr>
      <t>，改造人行道面积约</t>
    </r>
    <r>
      <rPr>
        <sz val="12"/>
        <rFont val="Times New Roman"/>
        <charset val="134"/>
      </rPr>
      <t>14166</t>
    </r>
    <r>
      <rPr>
        <sz val="12"/>
        <rFont val="宋体"/>
        <charset val="134"/>
      </rPr>
      <t>㎡。由于现有行道树均为榕树，根茎发达，导致地下排水沟堵塞，树池破烂，影响市政排水和交通出行，需移植现有乔木榕树</t>
    </r>
    <r>
      <rPr>
        <sz val="12"/>
        <rFont val="Times New Roman"/>
        <charset val="134"/>
      </rPr>
      <t>;</t>
    </r>
    <r>
      <rPr>
        <sz val="12"/>
        <rFont val="宋体"/>
        <charset val="134"/>
      </rPr>
      <t>对饶平大道至海龙酒家人行道盖板沟进行清淤</t>
    </r>
    <r>
      <rPr>
        <sz val="12"/>
        <rFont val="Times New Roman"/>
        <charset val="134"/>
      </rPr>
      <t>;</t>
    </r>
    <r>
      <rPr>
        <sz val="12"/>
        <rFont val="宋体"/>
        <charset val="134"/>
      </rPr>
      <t>步道铺设花岗岩石板步道</t>
    </r>
    <r>
      <rPr>
        <sz val="12"/>
        <rFont val="Times New Roman"/>
        <charset val="134"/>
      </rPr>
      <t>;</t>
    </r>
    <r>
      <rPr>
        <sz val="12"/>
        <rFont val="宋体"/>
        <charset val="134"/>
      </rPr>
      <t>种植行道树樟树、灌木造型红花继木造型榕等。</t>
    </r>
  </si>
  <si>
    <t>西三线闽粤支干线（潮州-27#阀室段）工程饶平段</t>
  </si>
  <si>
    <t>饶平县发展和改革局</t>
  </si>
  <si>
    <t>西三线闽粤支干线（潮州-27#阀室段）工程途经饶平县的新塘镇、三饶镇、韩江林场、上饶镇，线路全长约25km，其中一般线路段约17km，隧道4座，全长约8km。共设置阀室二座，21#阀室位于饶平县三饶镇黄山水村、24#阀室位于饶平县上饶镇下善村。</t>
  </si>
  <si>
    <t>福建天然气管网与广东天然气管网联通工程（广东段）项目</t>
  </si>
  <si>
    <t>项目主要建设内容包括改扩建广东省潮州市华丰LNG储配站和华瀛LNG接收站配套外输管线项目饶平分输站，新增过滤、计量、调压、清管等功能；敷设管道线路9.13公里，管径813毫米，设
计压力10.0兆帕；设计输气能力：年设计输量为10.58亿立方米，日设计输量为1800万立方米。</t>
  </si>
  <si>
    <t>潮州港经济开发区澄饶联围产业园创业大道新建工程（一期工程）</t>
  </si>
  <si>
    <t>饶平县交通运输局</t>
  </si>
  <si>
    <t>项目起点位于县道X086铁汫线汫洲下园，路线整体呈东北往西南走向，途经钱东镇、汫洲镇，后与省道S501相交，终点与汕头市汕北大道相接，路线长5.754公里。本项目为新建工程，按一级公路兼顾城市道路功能标准建设，实施路基宽度26.5m，路面宽度22.5m，双向四车道兼非机动车道，采用沥青混凝土路面结构，全线设置桥梁4座，涵洞18道，同步配套完善沿线排水、信号灯、照明、安防及路树等。</t>
  </si>
  <si>
    <t>饶平县凤江新城环城北桥及引道新建工程</t>
  </si>
  <si>
    <t>项目起点位于联饶镇山门村与迎宾大道相接处，路线整体呈东北-西南走向，终点位于钱东镇沈厝村三滴水公司东侧与黄冈大道相接处，路线全长5.538公里。设计采用一级公路兼城市道路功能标准建设，设计速度60km/h，黄冈河以东段路基宽29m，黄冈河东侧桥头段路基宽45.5m（含辅道），东侧引桥宽26.5m，跨黄冈河主桥宽30m，西侧引桥宽23.5m，黄冈河西侧桥头段路基宽42.5m（含辅道），黄冈河以西段路基宽23.5m，全线采用双向四车道兼非机动车道，沥青混凝土路面结构，共设大桥725.08m/1座，涵洞23道，平交口12处，同步配套完善沿线排水、照明、人行步道、信号灯、安防及路树等。</t>
  </si>
  <si>
    <t>饶平大道延长线至省道S222线山家桥路段改建工程</t>
  </si>
  <si>
    <t>路线全长4.651公里，按一级公路兼城市道路标准建设，设计速度60km/h，双向四车道，路基标准断面宽度为29m，路面宽度为20m，起点至县道X086线段采用沥青混凝土路面结构；县道X086线至终点段采用水泥混凝土路面结构；全线设置中桥1座，小桥1座,涵洞12道（盖板涵8道、圆管涵4道），全线配套建设雨、污水管网（其中污水管道顶管长度1304米），起点处环形平交拆除改造为十字灯控平交，同步完善沿线排水、照明、绿化、安全设施等。</t>
  </si>
  <si>
    <t>潮州市饶平县G228线东溪大桥危旧桥梁改造工程</t>
  </si>
  <si>
    <t>项目位于潮州市饶平县黄冈镇，路线全长1.1km，拆除原大桥359.32m/1座，重建大桥431m/1座，按一级公路标准设计，桥宽31.5m，并同时对大桥两侧引道（长约669m）进行改造，引道拆除重建涵洞93.5m/2道。</t>
  </si>
  <si>
    <t>潮州市陆岛交通码头工程</t>
  </si>
  <si>
    <t>工程计划新建黄冈镇的汛洲码头、汛洲西码头、海山镇的欧边码头3个码头和修复霞东码头、柘林镇的柘林码头和西澳码头等3个码头。</t>
  </si>
  <si>
    <t>国道G355线饶平县饶洋杨慈埔至新丰楼仔段路面改造工程</t>
  </si>
  <si>
    <t>项目位于饶平县饶洋镇、新丰镇境内，项目路线总体呈南北走向，起点位于石中小学，终点位于饶平县第二人民医院北侧附近。路线全长6.051公里，主要对旧水泥路面病害处治及铣刨后加铺沥青砼面层，饶洋镇区路段重新设置人行道，同步完善沿线排水、安防设施等。</t>
  </si>
  <si>
    <t>省道S502线钱东高速口至径新段路面改造工程</t>
  </si>
  <si>
    <t>项目位于饶平县钱东镇，起点位于沈海高速公路钱东出入口，终点位于径新村，路线全长5.06公里，计划对旧水泥路面病害处治及铣刨后加铺沥青砼面层，同步完善沿线排水、安防设施等。</t>
  </si>
  <si>
    <t>省道S222线饶平县三饶西门至汤溪水库段路面改造工程</t>
  </si>
  <si>
    <t>起点位于三饶镇新楼坑海线平交口，线路整体由北向南延伸，终点位于汤溪基督教堂，路线全长约10.801km。本项目为路面改造工程，保持旧路二级公路技术标准，主要对旧路病害处治后加铺沥青砼罩面，同步完善沿线排水、安防等配套设施。</t>
  </si>
  <si>
    <t>省道S222线饶平县浮山荔林至新圩路口段路面改造工程</t>
  </si>
  <si>
    <t>项目位于饶平县浮山镇和新圩镇，线路起点位于浮山镇荔林村，与中兴路相交，终点位于新圩路口，与县道X080线相交，路线全长约8.823km。本项目为路面改造工程，保持旧路一级公路技术标准，双向四车道,主要对旧路病害处治后加铺沥青砼罩面，同步完善沿线路肩硬化、排水、安防等配套设施。</t>
  </si>
  <si>
    <t>省道S222线饶平县新圩路口至联饶下饶段路面改造工程</t>
  </si>
  <si>
    <t>项目位于饶平县新圩镇和联饶镇，线路起点位于新圩路口，终点位于联饶下饶，路线全长约7.132km。本项目为路面改造工程，保持旧路一级公路技术标准，双向四车道,主要对旧路病害处治后加铺沥青砼罩面，同步完善沿线路肩硬化、排水、安防等配套设施。</t>
  </si>
  <si>
    <t>潮州港经济开发区文胜围产业园进园大道建设项目</t>
  </si>
  <si>
    <t>项目是文胜围产业园配套道路，包含进港公路及支线，合计路线长度14.573km；进港公路起点位于与汕汾路交叉处，终点止于大唐电厂门口，路线全长12.92km，路基宽度40米，路面宽度29米，双向六车道，水泥混凝土路面；支线实施起点位于大唐电厂侧门接能源大道，终点与临港产业园区主干道交叉，长1.653km。拟对全线路面病害处治后加铺沥青罩面，同步配套完善沿线安防、广告牌、充电桩、停车场等设施。</t>
  </si>
  <si>
    <t>国道G355线饶平县闽粤交界处至上善段路面改造工程</t>
  </si>
  <si>
    <t>项目位于饶平县上饶镇，线路起点位于闽粤交界处，线路整体呈东往西延伸，途经柏嵩关、柏竣村、刘屋坷，终点位于上善村，路线全长6.714km。本项目为路面改造工程，保持旧路二级公路技术标准，双向二车道,主要对旧路病害处治后加铺沥青砼罩面，同步完善沿线路肩硬化、排水、安防等配套设施。</t>
  </si>
  <si>
    <t>省道S222线饶平县汤溪水库至浮山荔林段路面改造工程</t>
  </si>
  <si>
    <t>项目起点位于汤溪镇基督教堂，线路整体由北向南延伸，途径汤溪镇花桥村、浮滨镇桥头村、浮山镇东宫村、荔林村，终点位于浮山镇荔林路口荔林加油站附近，路线全长约10.439km。本项目为路面改造工程，保持旧路二级公路技术标准，主要对旧路病害处治后加铺沥青砼罩面，同步完善沿线排水、安防等配套设施。</t>
  </si>
  <si>
    <t>省道S333线饶平县建饶镇区至新丰扬康段路面改造工程</t>
  </si>
  <si>
    <t>项目线路起点位于建饶镇区，线路整体呈东往西延伸，终点位于新丰镇扬康村，接国道G355线，路线全长约7.142km。本项目为路面改造工程，保持旧路三级公路技术标准，双向二车道,主要对旧路病害处治后加铺沥青砼罩面，同步完善沿线路肩硬化、排水、安防等配套设施。</t>
  </si>
  <si>
    <t>省道S333线饶平县新丰镇区至九村圩段路面改造工程</t>
  </si>
  <si>
    <t>项目起点位于省道S333线与国道G355线交汇处，终点位于九村二桥，路线全长9.46km。本项目保持旧路二级公路技术标准，设计速度40公里/时，双向二车道，路基宽度9～17m，路面宽度7～9m。主要对旧路病害处治后加铺沥青砼罩面，对穿越镇区、村庄路段两侧新设置人行道，同步完善沿线路肩硬化、排水、安防等配套设施。</t>
  </si>
  <si>
    <t>饶平县所城镇镇区至北山路段路面黑底化及配套工程</t>
  </si>
  <si>
    <t>项目位于饶平县所城镇，路线起点位于所城镇镇区，终点接进港公路，设计路线长度4.818km。采用二级公路技术标准，设计速度40公里/时，双向二车道，路基宽度9.75～25m，路面宽度7.0m。主要对现状砼路面病害处治后加铺沥青罩面，同步完善沿线人行道、路肩硬化、排水、安防、绿化等配套设施。</t>
  </si>
  <si>
    <t>漳州至汕头高铁潮州段</t>
  </si>
  <si>
    <t>新建漳州至汕头铁路北起福建省漳州市漳州站，途经潮州市，终至广东省汕头市汕头站。北接在建福厦客专，南连在建汕汕铁路，共同形成沿海高速铁路新通道。线路全长174.007km，设计时速350km/h，桥隧比88.06%，共设车站6座，其中漳州、漳浦为既有站，东山县、诏安南、饶平南、汕头东为新建站，总投资402.52亿元，其中福建段长127.177km，投资264.71亿元；广东段长48.83km，投资137.81亿元，工期4.5年。其中潮州段20.938公里，投资约44.893亿元。</t>
  </si>
  <si>
    <t>饶平县益智学校特殊教育建设项目</t>
  </si>
  <si>
    <t>社会事业</t>
  </si>
  <si>
    <t>饶平县教育局</t>
  </si>
  <si>
    <t>用地面积15.7亩，在现益智学校南侧建设一所粤东地区规模较大的寄宿制特教学校。建设内容为：新建教学楼2000㎡和学生宿舍楼含食堂约6400㎡，总建筑面积8400㎡。配建2部无障碍电梯、围墙、校内道路、150米环形运动场等，另投资400万元配套设施设备一批。计划总投资4540万元。</t>
  </si>
  <si>
    <t>饶平县现代教育基础设施建设项目</t>
  </si>
  <si>
    <t>总用地面积约99357.80平方米（约149.04亩），总建筑面积约62189.24平方米。主要建设包括凤江新城实验学校及幼儿园新建工程一期项目（建筑面积约5000平方米）、饶平县华侨中学（建筑面积约5940平方米）、饶平县第二中学（建筑面积约12000平方米）、饶平县凤洲中学（建筑面积22347.24平方米）等现代教育基础设施。</t>
  </si>
  <si>
    <t>饶平县公办幼儿园建设项目</t>
  </si>
  <si>
    <t>项目包括17个子项目，占地28125.98平方米，建筑面积38550.36平方米，计容面积32290.22平方米；2025年主要建设包括饶平县中心幼儿园教学楼改建工程（建筑面积约2480平方米）、饶平县上饶镇中心幼儿园改扩建工程（建筑面积约3280平方米）、饶平县饶洋镇第一中心幼儿园改扩建工程（建筑面积约4000平方米）等3个子项目，新增幼儿学位840个。</t>
  </si>
  <si>
    <t>饶平县乡镇中心小学基础设施建设项目</t>
  </si>
  <si>
    <t>（1）饶平县浮山镇东官小学新建学生宿舍楼及食堂工程。新建一幢学生宿舍楼含食堂，建筑面积约2400平方米，并配套设施设备等。
（2）饶平县饶洋镇中心小学新建教学楼工程。新建一幢教学楼，建筑面积约2170平方米，可新增学位约550个，并配套设施设备等。
（3）饶平县钱东镇紫云小学新建教学楼工程。新建一幢3层教学楼，建筑面积约2660平方米，可新增学位约600个，并配套设施设备等。
（4）饶平县汫洲镇港西小学新建教学楼工程。新建一幢3层教学楼，建筑面积约1500平方米，可新增学位400个，并配套设施设备等。
（5）饶平县所城镇中心小学成和科学楼扩建工程。在原成和科学楼扩建一幢3层综合楼，增加小学学位180个，建筑面积约740平方米。</t>
  </si>
  <si>
    <t>饶平县中小学校舍基础设施项目</t>
  </si>
  <si>
    <t>（1）饶平县第四中学新建多功能教学楼及内宿区设备购置项目（2）饶平县新圩镇苗田基础小学新建综合楼工程（3）饶平县新塘镇中心小学新建教学楼工程（4）饶平县所城中学新建教学楼工程（5）饶平县鸿程中学新建教学楼工程</t>
  </si>
  <si>
    <t>饶平县初中校舍基础设施项目</t>
  </si>
  <si>
    <t>（1）饶平县建饶中学新建教学楼工程（2）饶平县三饶中学学生宿舍楼及食堂建设项目（3）饶平县联饶中学学生宿舍楼（含食堂）建设项目</t>
  </si>
  <si>
    <t>潮州市饶平县汫洲镇三百门渔港升级改造工程项目</t>
  </si>
  <si>
    <t>农林水利</t>
  </si>
  <si>
    <t>饶平县汫洲镇人民政府</t>
  </si>
  <si>
    <t>包括疏浚工程及新建7个渔船码头泊位(200HP渔船泊位1个，400HP渔船泊位2个，600HP渔船泊位4个)、1个休闲渔船泊位和1个300吨渔政船泊位，新建码头、渔港管理处、渔港小桥梁、渔港大门、渔港生产道路，并进行原有渔港交易区、道路、灯塔、给排水设施改造，形成港内锚地及相应的配套设施等</t>
  </si>
  <si>
    <t>饶平县2025年森林质量精准提升工程林分优化提升项目</t>
  </si>
  <si>
    <t>饶平县林业局</t>
  </si>
  <si>
    <t>2025年森林质量精准提升工程（林分优化提升）20274亩，其中人工造林774亩，低质低效林优化提升19500亩</t>
  </si>
  <si>
    <t>饶平县2022年度70个生态宜居美丽乡村项目</t>
  </si>
  <si>
    <t>饶平县农业农村局</t>
  </si>
  <si>
    <t>建设70个生态宜居美丽乡村，不限于村容村貌，基础设施，公共设施</t>
  </si>
  <si>
    <t>饶平县2023年度35个生态宜居美丽乡村项目</t>
  </si>
  <si>
    <t>建设35个生态宜居美丽乡村，不限于村容村貌，基础设施，公共设施</t>
  </si>
  <si>
    <t>饶平县2025年农村生活污水治理提升项目</t>
  </si>
  <si>
    <t>项目新建污水处理终端约249座(包含资源化利用终端、生态处理设施终端及一体化处理设施终端)，新建dn160-800mm管道约164公里，新建加盖排水沟约333公里。</t>
  </si>
  <si>
    <t>饶平县茶蔬特色农业基础设施建设项目（粤闽茶叶交易会展中心）</t>
  </si>
  <si>
    <t>项目总用地面积26849平米（约40亩），总建筑面积约49300平米，其中地上建筑面积约39300平米，地下建筑面积约10000平米，具体建设内容如下：
1、新建两栋2层茶叶展销中心，每栋约9500平米，两栋合计约19000平米；
2、新建一栋5层综合楼，建筑面积约14600平米；
3、新建一栋2层茶叶临街商铺，建筑面积约3700平米；
4、新建负一层地下停车场，建筑面积约10000平米；
5、配套室外连接通道、地埕、道路等基础设施。</t>
  </si>
  <si>
    <t>饶平县智慧广电公共服务信息化建设项目</t>
  </si>
  <si>
    <t>饶平县融媒体中心</t>
  </si>
  <si>
    <t>拟将项目分为3个子项目实施：（一）饶平县智慧广电平台及骨干网络建设，包括新建承载智慧广电平台及配套功能室3600平方米，平台硬件、城域网及全光网络设备建设，建设全县传输骨干管道137公里，建设镇通村骨干光缆网络400公里；（二）智慧广电用户光纤到户网络建设工程，为78000户智慧广电用户架设入户光纤网络（三）智慧广电用户终端设备配套建设工程，为78000户智慧广电用户配套用户终端设备。</t>
  </si>
  <si>
    <t>县城丁未路旧街区环境修缮项目（一期）</t>
  </si>
  <si>
    <t>饶平县市场物业管理服务总站</t>
  </si>
  <si>
    <r>
      <rPr>
        <sz val="12"/>
        <rFont val="宋体"/>
        <charset val="134"/>
        <scheme val="minor"/>
      </rPr>
      <t>对沿街</t>
    </r>
    <r>
      <rPr>
        <sz val="12"/>
        <rFont val="Times New Roman"/>
        <charset val="134"/>
      </rPr>
      <t>18</t>
    </r>
    <r>
      <rPr>
        <sz val="12"/>
        <rFont val="宋体"/>
        <charset val="134"/>
      </rPr>
      <t>栋共</t>
    </r>
    <r>
      <rPr>
        <sz val="12"/>
        <rFont val="Times New Roman"/>
        <charset val="134"/>
      </rPr>
      <t>57</t>
    </r>
    <r>
      <rPr>
        <sz val="12"/>
        <rFont val="宋体"/>
        <charset val="134"/>
      </rPr>
      <t>间民国风貌保留较好旧楼进行加固和立面整修，修缮门窗以及增设灯光照明等</t>
    </r>
  </si>
  <si>
    <t>饶平县东柘干渠延长段水系整治工程</t>
  </si>
  <si>
    <t>饶平县水务局</t>
  </si>
  <si>
    <t>项目建设范围涉及黄冈、所城、大埕、柘林等4个镇，整治渠道总条数18条、总长度41公里，建设内容包括渠道清淤、护岸加固及完善配套、渠系建筑物配套改造等。</t>
  </si>
  <si>
    <t>海山海堤（三期）加固达标工程</t>
  </si>
  <si>
    <t>项目建设规模及内容:加固堤防总长度为7.29km，其中赤
岭围段长4.73km，美宅及蓬莱段长2.56km。新建挡潮闸3宗，重建涵
闸12宗及其配套设施。</t>
  </si>
  <si>
    <t>饶平县黄冈河下游上段（高堂水闸下游右岸）堤围加固提升工程</t>
  </si>
  <si>
    <t>主要建设内容包括黄冈大堤堤防加
固改造1.71km，高堂灌区引水渠堤路加固改造0.78km、改造下广村
至黄冈大堤上堤路0.65km、改建桥梁1座长50m、改建排水涵3座、
改建高堂灌区引水渠反虹涵1座及其他配套设施。</t>
  </si>
  <si>
    <t>饶平县澄饶联围综合整治（一期）工程 （水闸部分）</t>
  </si>
  <si>
    <t>三百门水闸改造1座，高沙大堤新建水闸1座，红山船闸改造1座</t>
  </si>
  <si>
    <t>饶平县澄饶联围综合整治（一期）工程（堤岸及渠系部分）</t>
  </si>
  <si>
    <t>河道清淤疏浚及堤岸整治，渠系改造及整治工程，规模三等</t>
  </si>
  <si>
    <t>饶平县黄冈河上游新丰段堤围加固提升工程</t>
  </si>
  <si>
    <t>包括堤围加固、堤顶道路建设5.113km，中型桥梁2座、穿堤涵闸2座和穿堤涵管6座。堤路为双向4车道，标准路幅宽度（即堤顶道路）为18.0m，局部位置19m。</t>
  </si>
  <si>
    <t>饶平县黄冈河上游上饶至新丰段堤围加固提升工程</t>
  </si>
  <si>
    <t>堤围加固、堤顶道路建设12.095km，配套连接支线2条，总长239m；跨黄冈河桥梁2座；排水箱涵6座，排水管涵16座。堤顶道路标准段宽度为18.0m，双向4车道；全线迎水坡设碧道，宽度2.0m。</t>
  </si>
  <si>
    <t>饶平县黄冈河上游新丰至三饶段堤围加固提升及汤溪水库应急通道工程</t>
  </si>
  <si>
    <t>堤围加固拓宽、堤顶道路建设6.650km、食饭溪堤顶连接线0.547km，新修桥梁和桥涵各1座，排水箱涵8座和排水管涵13座，堤顶道路标准段宽度为18.0m（局部19.0m），双向4车道；全线迎水坡设2.0m宽碧道；局部毗邻村庄段背水侧设置1.5m人行道；汤溪水库碧道工程部分，主要建设水库副坝顶及通道、主坝顶及通道、鸭仔山、八角亭周边绿地、水库管理生活区道路、主坝下游水道及副坝泄洪坝间岛尖绿地的城镇型碧道建设，长度共计3.2km。</t>
  </si>
  <si>
    <t>饶平县高标准基本农田灌溉设施改造提升工程</t>
  </si>
  <si>
    <t>项目建设范围涉及上饶、饶洋、新丰、建饶、三饶、新塘、汤溪、浮滨、浮山、东山、新圩、联饶、樟溪、高堂、钱东、黄冈、海山、汫洲等18个镇，建设内容包括渠道清淤、护岸加固及完善配套、渠系建筑物配套改造等，概算总投资7.26亿元。项目包含18个子项目，由各属地镇组织前期工作以及后续落地建设管理等。</t>
  </si>
  <si>
    <t>潮州港经济开发区大澳至碧洲海堤及配套基础设施改建项目</t>
  </si>
  <si>
    <t>项目位于潮州港经济开发区暨深圳（潮州）产业转移工业园，项目主要建设内容包括改建区内大澳至碧洲段的海(渠)堤及道路，长度8.538km，拆除重建水闸3座，新建水闸1座及其他配套设施等，建设标准50年一遇，合计建筑面积181866.67平方米。</t>
  </si>
  <si>
    <t>饶平县供水基础设施建设项目</t>
  </si>
  <si>
    <t>项目建设内容包括铺设供水管网160.78km，同时配套4座加压泵站等。项目建成有效解决供水水量不足问题，提高供水水质，保障供水安全。项目收益主要为供水收入。</t>
  </si>
  <si>
    <t>饶平县全民健身中心及地下停车场建设项目</t>
  </si>
  <si>
    <t>饶平县体育发展中心</t>
  </si>
  <si>
    <t>项目位于饶平县联饶镇沈海高速饶平收费站以东迎宾大道东侧地块，总用地面积86946平方米，总建筑面积约为44800平方米，建设内容包括体育公园及其室外运动场地、体育馆、跳水游泳馆、标准室外田径场、运动员公寓、人防专项地下停车场、室外配套项目及应建人防地下停车场等。</t>
  </si>
  <si>
    <t>国家县域医共体试点县一饶平县域紧密型医共体改建迁建项目</t>
  </si>
  <si>
    <t>饶平县卫生健康局</t>
  </si>
  <si>
    <t>项目包括三个分项共18个子项目，具体为(一)饶平县基层卫生院升级建设项目，包括饶平县三饶卫生院医疗服务能力整体提升工程建设项目、饶平县浮山中心卫生院医疗服务能力整体提升工程建设项目、饶平县基层卫生院设备提升项目等16个子项目;(二)饶平县医共体信息化建设项目;(三)饶平县中医医院服务功能提升项目。主要建设内容包括对有条件的15个基层卫生院现址进行改(扩)建或异地新建，新增购置医疗设备等，为6个卫生院购置相关医疗诊断、检验科设备;建设基本达到县域内全民健康信息平台水平的县域医共体信息系统;全面补充中医院医疗业务短板，发挥医院各业务用房的医疗业务功能。</t>
  </si>
  <si>
    <t>饶平县道韵楼景区旅游基础设施建设项目</t>
  </si>
  <si>
    <t>饶平县文化广电旅游体育局</t>
  </si>
  <si>
    <t>三饶文旅休闲带旅游经典区建设工程：旅游经典区旅游道路改造提升约1.3千米、游客中心及配套设施275平方米、停车场2067.8平方米、民俗文化展示中心等；城隍文化旅游服务中心及停车场建设工程：老电影院拆除及场地平整1100.65平方米、地下和地面停车场800平方米、潮客文化展示中心832平方米等；东门溪休闲廊道建设工程：东门溪水闸水位提升工程69278平方米、步道拓宽工程23500平方米等；三饶文旅休闲带旅游道路提升工程：道路拓宽5609米、道路黑底化工程2.918千米、照明工程、排水系统等；塔山旅游风景区周边环境设施建设工程：游客服务中心130平方米、旅游公厕、停车场940平方米、栈道2000平方米、游览步道2216.7平方米等；食饭溪滨水自然风貌示范带建设工程：旅游公厕、游客中心300平方米、停车场930平方米、步道建设5000平方米、部分堤岸防护建设等；金山顶文化广场及停车场建设工程：停车场1710平方米、游览步道390平方米等；在城周边配套道路及文化街区提升工程：在城街区三线整治工程1.1千米、文化街区游步道建设4934平方米、街区给排水工程3.17千米、街区环境整治工程6.21千米等。</t>
  </si>
  <si>
    <t>潮州港柘林湾滨海旅游带基础设施建设项目</t>
  </si>
  <si>
    <t>项目包括3个子项目：（一）柘林湾碧洲山旅游基础设施及停车场建设项目。建设内容及规模：建设步道和登山缓步道等旅游区联接通道约4.2公里、设置核心旅游区基础设施5处、新建游客集散区1处、沿线建设停车场、充电基础设施、咨询点、旅游标识、旅游厕所等配套设施。（二）柘林湾碧洲旅游码头及停车场建设项目。建设内容及规模：建设旅游码头基础设施4000平方米，设置核心旅游区基础设施1处、新建停车场、充电基础设施、咨询点、旅游标识、旅游厕所等配套设施。（三）柘林湾西澳岛黄嘴白鹭自然保护区基础设施建设项目。建设内容及规模：建设工作码头基础设施800平方米，建设步道和登山缓步道约5.6公里、设置核心观鸟科普基础设施2处、新建科普基地1处，沿线建停车场、充电基础设施、咨询点、科普标识、公共厕所等配套设施。</t>
  </si>
  <si>
    <t>潮州汛洲岛力诚博物馆景区项目</t>
  </si>
  <si>
    <t>2.2万平方米潮人博物馆建筑和900亩文化体验和观光休闲旅游配套区。</t>
  </si>
  <si>
    <t>雅高瑞享酒店建设项目</t>
  </si>
  <si>
    <t>一栋19层建筑，总建筑面积16543.95㎡</t>
  </si>
  <si>
    <t>饶平县联饶下饶片区基础设施项目</t>
  </si>
  <si>
    <t>饶平县园区办</t>
  </si>
  <si>
    <t>饶平县联饶下饶片区规划76.5602公倾，本项目基础设施建设主要包括土地平整、给排水、道路和照明、电信、绿化等基础配套设施。其中，绿化面积7.98公倾，包括公共绿地1.98公倾、防护绿地5.41公顷和广场绿地0.59公顷；道路总长约5810m，分为园区主路和园区次路两种类型。给水管网、污水管网及雨水管网均沿路辐射。</t>
  </si>
  <si>
    <t>厦深高铁饶平段沿线产业园区基础设施建设项目</t>
  </si>
  <si>
    <t>建设内容包括土地平整、道路、给排水、照明、电信、绿化、挡土墙、涵洞、桥梁等工程及联饶工业区污水处理厂。</t>
  </si>
  <si>
    <t>饶平县产业园区标准厂房建设项目（一期）</t>
  </si>
  <si>
    <t>项目占地面积约96亩，总建筑面积约144306㎡，包括饶平县樟溪低碳工业区糖果玩具产业城（一期）及饶平县高铁（高堂）产业园水族机电及宠物用品电商城（一期）建设，建设范围包括生产车间及生产性用房、生活配套用房建设，同时配套相应的附属工程。</t>
  </si>
  <si>
    <t>饶平县樟溪基础设施二期建设项目</t>
  </si>
  <si>
    <t>本项目主要建设内容包括场地平整、道路工程、照明工程、给排水管网、通信工程及防护、绿地等基础设施建设。二期项目服务范围占地面积51.7608公顷，其中给水网管、雨水网管、通信管沟和污水网管沿规划道路铺设。项目新征用地主要为道路用地。</t>
  </si>
  <si>
    <t>饶平莺歌电器科技有限公司茶道文化产业园项目</t>
  </si>
  <si>
    <t>项目总建筑面积33300平方米，其中厂房及仓储面积28790平方米，建设层高为四层，办公楼面积2330平方米，研发楼及展厅2000平方米，层高为八层，绿化面积2700平方米，车位约70个。</t>
  </si>
  <si>
    <t>启新汽车部件制造有限公司碳纤维制品研发生产项目</t>
  </si>
  <si>
    <t>1.办公与产品展示区432平方米；2.通用厂房2993.52平方米；3.汽车部件专用厂房2993.52平方米；4.加工中心厂房1428平方米；5.检测中心与餐厅1424平方米。</t>
  </si>
  <si>
    <t>潮州市佳力仕水族器材有限公司水族用品研发与产业化项目</t>
  </si>
  <si>
    <t>总建筑面积16667平方米，规划用地规模6836.94平方米，其中，厂房建筑面积25577平方米，仓库建筑面积4366.95平方米，配套办公5092.7平方米。</t>
  </si>
  <si>
    <t>广东悦景新材料有限公司生态创意产业园项目</t>
  </si>
  <si>
    <t>建设生产厂房、办公楼、研发中心、仓库及配套设施。项目用地面积20亩，主要生产宠物用品及宠物屋、宠物生活设施、观赏海水鱼系列用品、生态园林观系列产品。</t>
  </si>
  <si>
    <t>广东永煌科技有限公司休闲钓具产业园项目</t>
  </si>
  <si>
    <t>建设2栋（二层）钢屋架钢筋混凝土结构的生产厂房，建筑面积约16666㎡；新建1栋4层框架结构的研发办公、电商综合楼，建筑面积约4000㎡，配套建设厂区道路绿化面积约3733㎡；并新增生产工艺设备仪器148台。</t>
  </si>
  <si>
    <t>潮州漓源生物饲料项目</t>
  </si>
  <si>
    <t>该项目规划总用地面积33333.33平方米，总建筑面积37900平方米。主要建设饲料生产车间、仓库及与之配套的其他附属建筑物。</t>
  </si>
  <si>
    <t>鸿诚食品糖果项目</t>
  </si>
  <si>
    <t>项目用地面积13333.33平方米，总建筑面积约25000平方米。主要建设研发中心、营销中心、生产车间、物流仓储等。</t>
  </si>
  <si>
    <t>玩具智能项目</t>
  </si>
  <si>
    <t>项目用地面积20000平方米，总建筑面积约50000平方米。主要建设研发中心、营销中心、生产车间、物流仓储等。</t>
  </si>
  <si>
    <t>统一纸品包装产业园项目</t>
  </si>
  <si>
    <t>项目用地面积54000平方米，总建筑面积约58000平方米。建设仓库、生产车间、检验室、研发室、综合办公楼等建筑物及其他配套建筑。</t>
  </si>
  <si>
    <t>金旺玩具糖果（二期）生产项目</t>
  </si>
  <si>
    <t>项目用地面积13333平方米，总建筑面积27000平方米。主要建设研发中心、营销中心、装配车间物流仓储等，配备玩具研发、设计、模具制作，装配成品等生产线及配套设施。</t>
  </si>
  <si>
    <t>广东梦想家包装新材料有限公司包装文教项目</t>
  </si>
  <si>
    <t>项目用地面积11333.33平方，建筑面积28333平方，计划总投资5000万元 ，混凝土四层结构，两幢厂房 。</t>
  </si>
  <si>
    <t>饶平县樟溪LNG调峰站及供热项目</t>
  </si>
  <si>
    <t>建设一座LNG调峰气化站，包括生产区和辅助区。生产区设置储罐、气化器。辅助区设置综合楼、生产用房、消防水池。</t>
  </si>
  <si>
    <t>潮州市高芯智能科技有限公司工业机械臂制造项目</t>
  </si>
  <si>
    <t>项目租赁樟溪园区建潮科创园E幢厂房约6000平方米，生厂工业机械臂，投资总额约2亿元。</t>
  </si>
  <si>
    <t>饶平县城北工业园城市更新建设项目</t>
  </si>
  <si>
    <t>包括饶平县城北工业园基础设施建设项目（一期）和饶平县城北工业园进园大道项目等2个子项目，具体组成如下。
（一）饶平县城北工业园基础设施建设项目（一期）。该项目选址于饶平县黄冈镇，占地面积390亩，主要建设内容包括场地平整、排水、排污、供水、道路、通讯以及路灯、绿化等基础设施建设。项目计划总投资约36709万元，其中建安费8332万元，勘察费46.66万元，设计费175.95万元，监理费127.32万元，其他费用352.64万元，土地费用15600万元，预备费722.77万元，沈阳至海口国家高速公路潮州饶平（闽粤界）至汕头龙湖段改扩建工程资金补助费用9200万元，建设期利息2151.66万元。
（二）饶平县城北工业园进园大道项目。项目计划总投资32468.15万元，其中建安费13818.84万元，土地费用12695.85万元、其他费用964.38万元，预备费2473.11万元、建设期利息2515.97万元。主要建设内容为主线采用设计速度为60公里/小时的双向四车道一级公路兼城市主干道技术标准，路线全长3.603km，路基宽度32米，采用沥青混凝土路面，沿线设置雨污水管道、中央分隔带、人行道及路灯等。</t>
  </si>
  <si>
    <t>饶平县“光伏+建筑”试点应用建设项目</t>
  </si>
  <si>
    <t>饶平县住房和城乡建设局</t>
  </si>
  <si>
    <t>计划投资8亿元，在全县21个镇全面推进光伏+建筑项目投资建设，重点推进光伏长廊、光伏篮球场、光伏停车场等项目建设，完成12万千瓦装机容量。</t>
  </si>
  <si>
    <t>饶平县台风水浸灾害综合整治建设项目</t>
  </si>
  <si>
    <t>本项目主要位于饶平县全县行政区域，共计19个镇街及交通运输局管理公路，共计51个项目。建设内容主要包括：新、改建管道21600m，新、改建排污渠16100m，排水沟渠清淤25000m，新建挡土墙50000m3，各类排污口增加及改造125处，泵站一座。</t>
  </si>
  <si>
    <t>饶平县镇级污水处理设施支配管建设项目</t>
  </si>
  <si>
    <t>本项目工程内容包括：（1）新建镇级污水厂配套二级管网 281.12km，三级管网 1091.10 km；（2）新建 24 座污水提升泵站。</t>
  </si>
  <si>
    <t>饶平县城镇老旧小区连片改造提升项目（一期）</t>
  </si>
  <si>
    <t>共涉及68个小区，内容包括补齐小区基础短板类，更换给排水干管，设置公共停车场等；完善小区功能和设施类，完善公共照明、绿化、物业管理、大门及围墙改造、安防消防等；提升小区品质类，完善公共卫生、健身设施和周边配套设施等。</t>
  </si>
  <si>
    <t>饶平县保障性住房基础设施改造提升项目</t>
  </si>
  <si>
    <t>拟对10处保障性住房（小区）的基础设施进行改造提升，改造主要内容包括：改造提升给排水、消防、安防、电气、屋面节能等基础设施，有条件的保障性住房新增管道燃气、电动车充电设施、电梯、健身设施等。</t>
  </si>
  <si>
    <t>尚悦府房地产项目</t>
  </si>
  <si>
    <t>房地产业</t>
  </si>
  <si>
    <t>项目选址于饶平县黄冈镇城西新城区原液压件厂、农机厂宿舍地块，总建筑面积60000平方米，拟建设3栋高层住宅楼。</t>
  </si>
  <si>
    <t>泰基滨江学府（房地产）建设项目</t>
  </si>
  <si>
    <t>项目选址于饶平县黄冈镇沿河南路南侧，新港东路东侧地块，总建筑面积72000平方米，拟建设4栋高层住宅楼。</t>
  </si>
  <si>
    <t>泰基翰林学府（房地产）建设项目</t>
  </si>
  <si>
    <t>项目选址于饶平县黄冈镇建设路南侧，新港东路东侧（原木材公司），总建筑面积45000平方米，拟建设2栋住宅楼。</t>
  </si>
  <si>
    <t>饶平县美丽圩镇基础设施补短板建设项目</t>
  </si>
  <si>
    <t>对各美丽圩镇“七个一”项目进行新建或改造提升：
1、美丽乡镇入口通道建设：建设具有特色鲜明的标志，入口通道道路景观、亮化、沿线建筑风貌的改造提升情况；
2、美丽示范主街建设：完成主街“三线”治理、 沿街建筑外立面（包含窗户、墙面、屋顶、招牌、空调）风貌整治及完善人行道、行道树、路灯、景观设施；
3、房屋外立面提升样板建设：建设连片房屋立面提升样板（包含披檐、屋顶、外墙等）；
4、美丽圩镇客厅建设：建设集规划展示、市民休闲、游憩驿站或文化展览等功能的美丽圩镇客厅；
5、农贸市场提升改造：建设干净整洁的农贸市场；
6、美丽河道建设管理：美丽河道建设、水体保护、配套 设施及常态化管护；
7、绿美公园建设：完善绿美生态小公园、小广场、 小球场等公共活动空间功能。</t>
  </si>
  <si>
    <t>广东潮州市海洋生态保护修复工程项目</t>
  </si>
  <si>
    <t>生态修复</t>
  </si>
  <si>
    <t>饶平县自然资源局</t>
  </si>
  <si>
    <t>柘林湾红树林营造及修复60.4公顷、笠港潮汐通道水动力提升5.6公里、高沙水闸外侧潮汐通道水动力提升1.0公里等；大埕湾养殖取排水整治1项、沙滩修复3公里和海堤生态化长度2.05公里等；汛洲岛生态修复砂质岸线生态修复1.7公里等。</t>
  </si>
  <si>
    <t>潮州华瀛液化天然气接收站项目配套LNG码头改建工程</t>
  </si>
  <si>
    <t>所城镇人民政府</t>
  </si>
  <si>
    <t>本工程为已建LNG码头的改造项目，以满足8万方以下（8,500m3~80,000m3）LNG 运输船与加注船的靠泊，主要建设内容包含：新建2组防撞靠船设施，内侧两个系缆墩和靠船墩上安装6套导缆装置，改造2套辅助靠泊激光测距仪。</t>
  </si>
  <si>
    <t>饶平县养老基础设施建设项目（一期）</t>
  </si>
  <si>
    <t>饶平县民政局</t>
  </si>
  <si>
    <t>项目规划总占地面积约53759.67平方米，总建筑面积约41200平方米。包括新建2幢5层康养楼，1幢6层探访公寓/行政服务管理，1幢3层文化活动中心及地下室、附属工程、公共配套安装工程，配套设施及设备一批，新增养老护理床位1000张。</t>
  </si>
  <si>
    <t>饶平县东溪水闸重建及配套工程</t>
  </si>
  <si>
    <t>东溪水闸及管养所的拆除重建 ( 选址旧闸下游30m处)，并对旧闸上游进行清淤，同时为完善水闸对外交通，改善现状交通运输条件，提高应急救灾的响应速度，规划建设道路等级为城市次于路、全长1.745km双向四车道的应急抢险道路。工程等别为I等，规模为大 (2)型</t>
  </si>
  <si>
    <t>投资主体</t>
  </si>
  <si>
    <t>资金类型</t>
  </si>
  <si>
    <t>专债需求</t>
  </si>
  <si>
    <t>国债需求</t>
  </si>
  <si>
    <t>企业</t>
  </si>
  <si>
    <t>广东卓科食品科技有限公司年产15万
吨焦糖色项目（二期）</t>
  </si>
  <si>
    <t>政府</t>
  </si>
  <si>
    <t>专债</t>
  </si>
  <si>
    <t>项目预计投资1.05亿元，征地面积共128亩。规划建设5条市政道路，分别为：
1.沿河南路至张厝隶道路（新厝村），道路宽20m、长约0.8km，道路断面为：16m车行道和两边各4m人行道；
2.规划四号街道路，新港西路（逸景新城）至饶平大道（海富），道路宽24m、长约1.2km，道路断面为：16m车行道和两边各4m人行道；
3.县城建设路东段延长线（新厝村），道路宽20m、长约0.65km，道路断面为：12m车行道和两边各4m人行道。道路同时配套供水、排水、通讯管网、路灯、绿化等设施工程。
4.县城河南片区前埔村排水渠改造项目，项目路线全长466m，建设内容包括交通安全设施工程、照明工程、排水工程等。
 5.县城七号路建设项目，起点新力路，终点海利路，全长约800m，规划宽度32米，计划总投资2110万元，征地面积约40亩，设计断面3.5m人行道+11.5m车行道+2m绿化带+11.5m车行道+3.5m人行道。主要建设内容：铺设水泥路面，配套埋设排水排污管道以及路灯、绿化、人行道等。</t>
  </si>
  <si>
    <t>饶平县城水环境综合整治工程分二部分实施，第一部 分为饶 平县新合干渠综合整治工程，第二部分为饶平县城北片区排水排污综合整治工程。
(一)饶 平县新合干渠综合整治工程
本部分建设内容包括:对新合干渠以及新合干渠与可溪寮 渠之间的支渠开展综合整治(包括渠道清淤、暗渠整治、新建截污管道、渠道加固、景观改造、改造重建水闸)。目前部分子项已完成招标程序。
(二 )饶平县城北片区水环境综合整治工程
本部分建设内容包括:对县城北片区排入⻩冈河四个排水 闸⻔进行维修，排水渠道进行清淤、排水管网、检修井、汇水 井和 一体泵站进行建设，管道设计⻓度约8. 8km，新建一座一体
化抽排水提升泵站</t>
  </si>
  <si>
    <t>专债+国债</t>
  </si>
  <si>
    <r>
      <rPr>
        <sz val="9"/>
        <rFont val="宋体"/>
        <charset val="134"/>
      </rPr>
      <t>本项目位于潮州市饶平县城黄冈大道</t>
    </r>
    <r>
      <rPr>
        <sz val="9"/>
        <rFont val="Times New Roman"/>
        <charset val="134"/>
      </rPr>
      <t>(</t>
    </r>
    <r>
      <rPr>
        <sz val="9"/>
        <rFont val="宋体"/>
        <charset val="134"/>
      </rPr>
      <t>饶平大道至海龙酒家</t>
    </r>
    <r>
      <rPr>
        <sz val="9"/>
        <rFont val="Times New Roman"/>
        <charset val="134"/>
      </rPr>
      <t>)</t>
    </r>
    <r>
      <rPr>
        <sz val="9"/>
        <rFont val="宋体"/>
        <charset val="134"/>
      </rPr>
      <t>两侧，东起点为饶平大道交叉路口，西终点为海龙酒家交叉路口，路线全长约</t>
    </r>
    <r>
      <rPr>
        <sz val="9"/>
        <rFont val="Times New Roman"/>
        <charset val="134"/>
      </rPr>
      <t>1.45km</t>
    </r>
    <r>
      <rPr>
        <sz val="9"/>
        <rFont val="宋体"/>
        <charset val="134"/>
      </rPr>
      <t>，改造人行道面积约</t>
    </r>
    <r>
      <rPr>
        <sz val="9"/>
        <rFont val="Times New Roman"/>
        <charset val="134"/>
      </rPr>
      <t>14166</t>
    </r>
    <r>
      <rPr>
        <sz val="9"/>
        <rFont val="宋体"/>
        <charset val="134"/>
      </rPr>
      <t>㎡。由于现有行道树均为榕树，根茎发达，导致地下排水沟堵塞，树池破烂，影响市政排水和交通出行，需移植现有乔木榕树</t>
    </r>
    <r>
      <rPr>
        <sz val="9"/>
        <rFont val="Times New Roman"/>
        <charset val="134"/>
      </rPr>
      <t>;</t>
    </r>
    <r>
      <rPr>
        <sz val="9"/>
        <rFont val="宋体"/>
        <charset val="134"/>
      </rPr>
      <t>对饶平大道至海龙酒家人行道盖板沟进行清淤</t>
    </r>
    <r>
      <rPr>
        <sz val="9"/>
        <rFont val="Times New Roman"/>
        <charset val="134"/>
      </rPr>
      <t>;</t>
    </r>
    <r>
      <rPr>
        <sz val="9"/>
        <rFont val="宋体"/>
        <charset val="134"/>
      </rPr>
      <t>步道铺设花岗岩石板步道</t>
    </r>
    <r>
      <rPr>
        <sz val="9"/>
        <rFont val="Times New Roman"/>
        <charset val="134"/>
      </rPr>
      <t>;</t>
    </r>
    <r>
      <rPr>
        <sz val="9"/>
        <rFont val="宋体"/>
        <charset val="134"/>
      </rPr>
      <t>种植行道树樟树、灌木造型红花继木造型榕等。</t>
    </r>
  </si>
  <si>
    <t>国债</t>
  </si>
  <si>
    <t>2025年森林质量精准提升工程（林分优化提升）20274亩，其中人工造林774亩，低质低效林优化提升19500亩，</t>
  </si>
  <si>
    <t>无额度</t>
  </si>
  <si>
    <t>项目租凭樟溪园区建潮科创园E幢厂房约6000平方米，生厂工业机械臂，投资总额约2亿元。</t>
  </si>
  <si>
    <t>请县住建局补充</t>
  </si>
  <si>
    <t>此次专项债券资金需求</t>
  </si>
  <si>
    <t>饶平县海洋牧场现代产业园基础设施建设项目</t>
  </si>
  <si>
    <t>饶平县黄冈河下游联饶段堤围加固提升工程</t>
  </si>
  <si>
    <t>饶平县东柘干渠延长段水系和新兴排洪沟整治项目</t>
  </si>
  <si>
    <t>饶平县中北部水资源配置工程</t>
  </si>
  <si>
    <t>饶平县全域河溪水陂除险加固工程</t>
  </si>
  <si>
    <t>饶平县澄饶联围综合整治工程（一期）</t>
  </si>
  <si>
    <t>饶平县海山海堤(三期)加固达标工程</t>
  </si>
  <si>
    <t>饶平县农村人居环境整治及基础设施建设项目</t>
  </si>
  <si>
    <t>国家县域医共体试点县—饶平县域紧密型医共体改建迁建项目</t>
  </si>
  <si>
    <t>饶平县人民医院异地搬迁新建项目二期工程建设项目</t>
  </si>
  <si>
    <t>饶平县苏区文化旅游经典区项目</t>
  </si>
  <si>
    <t>饶平县殡仪馆易址新建工程</t>
  </si>
  <si>
    <t>饶平县城排水防涝综合整治建设项目</t>
  </si>
  <si>
    <t>潮州港经济开发区文胜围产业园基础设施建设项目</t>
  </si>
  <si>
    <t>潮州港三百门新港区（小红山片区）基础设施建设（一期）工程</t>
  </si>
  <si>
    <t>潮州港经济开发区文胜围产业园东片区基础设施及配套工程</t>
  </si>
  <si>
    <t>潮州港经济开发区小红山产业园标准厂房及配套基础设施建设项目</t>
  </si>
  <si>
    <t>饶平县承接产业有序转移主平台配套基础设施建设项目</t>
  </si>
  <si>
    <t>潮州港经济开发区新能源产业园基础设施建设项目</t>
  </si>
  <si>
    <t>饶平县樟溪基础设施二期项目</t>
  </si>
  <si>
    <t>饶平县县城新型城镇化补短板强弱项建设项目</t>
  </si>
  <si>
    <t>饶平县钱东镇青山东闸及青山西闸重建工程</t>
  </si>
  <si>
    <t>饶平县黄冈河中游（上段）综合治理工程</t>
  </si>
  <si>
    <t>饶平县贡天职业技术学校改扩建城市更新项目</t>
  </si>
  <si>
    <t>饶平县凤江新城产业发展基础设施建设项目</t>
  </si>
  <si>
    <t>2025年超长期特别国债资金需求</t>
  </si>
  <si>
    <t>饶平县城南片区排水管网补短板建设项目</t>
  </si>
  <si>
    <t>饶平县黑臭水体综合整治工程</t>
  </si>
  <si>
    <t>饶平县消防应急能力提升建设项目一期</t>
  </si>
  <si>
    <t>省道S504线潮州饶平东港至欧边码头段路面预防性养护工程</t>
  </si>
  <si>
    <t>沈阳至海口国家高速公路潮州饶平（粤闽界）至汕头龙湖段改扩建工程（潮州港支线)</t>
  </si>
  <si>
    <t>省道S222线饶平水闸桥危旧桥梁改造工程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</si>
</sst>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 numFmtId="177" formatCode="0_);[Red]\(0\)"/>
    <numFmt numFmtId="178" formatCode="0_ "/>
  </numFmts>
  <fonts count="39">
    <font>
      <sz val="11"/>
      <color theme="1"/>
      <name val="宋体"/>
      <charset val="134"/>
      <scheme val="minor"/>
    </font>
    <font>
      <sz val="11"/>
      <name val="宋体"/>
      <charset val="134"/>
    </font>
    <font>
      <b/>
      <sz val="17"/>
      <color indexed="8"/>
      <name val="SimSun"/>
      <charset val="134"/>
    </font>
    <font>
      <b/>
      <sz val="10"/>
      <color indexed="8"/>
      <name val="SimSun"/>
      <charset val="134"/>
    </font>
    <font>
      <b/>
      <sz val="9"/>
      <color indexed="8"/>
      <name val="SimSun"/>
      <charset val="134"/>
    </font>
    <font>
      <sz val="9"/>
      <color indexed="8"/>
      <name val="SimSun"/>
      <charset val="134"/>
    </font>
    <font>
      <sz val="9"/>
      <name val="Times New Roman"/>
      <charset val="134"/>
    </font>
    <font>
      <sz val="9"/>
      <name val="宋体"/>
      <charset val="134"/>
    </font>
    <font>
      <b/>
      <sz val="11"/>
      <name val="宋体"/>
      <charset val="134"/>
    </font>
    <font>
      <sz val="11"/>
      <name val="Times New Roman"/>
      <charset val="134"/>
    </font>
    <font>
      <sz val="11"/>
      <name val="宋体"/>
      <charset val="134"/>
      <scheme val="minor"/>
    </font>
    <font>
      <sz val="12"/>
      <name val="Times New Roman"/>
      <charset val="134"/>
    </font>
    <font>
      <sz val="11"/>
      <color rgb="FF000000"/>
      <name val="宋体"/>
      <charset val="134"/>
    </font>
    <font>
      <sz val="12"/>
      <name val="宋体"/>
      <charset val="134"/>
    </font>
    <font>
      <sz val="22"/>
      <name val="方正小标宋简体"/>
      <charset val="134"/>
    </font>
    <font>
      <sz val="12"/>
      <name val="黑体"/>
      <charset val="134"/>
    </font>
    <font>
      <sz val="12"/>
      <name val="宋体"/>
      <charset val="134"/>
      <scheme val="minor"/>
    </font>
    <font>
      <sz val="12"/>
      <color indexed="8"/>
      <name val="宋体"/>
      <charset val="134"/>
      <scheme val="minor"/>
    </font>
    <font>
      <b/>
      <sz val="11"/>
      <name val="Times New Roman"/>
      <charset val="134"/>
    </font>
    <font>
      <sz val="22"/>
      <color rgb="FF000000"/>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9"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7" fillId="0" borderId="0" applyNumberFormat="0" applyFill="0" applyBorder="0" applyAlignment="0" applyProtection="0">
      <alignment vertical="center"/>
    </xf>
    <xf numFmtId="0" fontId="28" fillId="4" borderId="12" applyNumberFormat="0" applyAlignment="0" applyProtection="0">
      <alignment vertical="center"/>
    </xf>
    <xf numFmtId="0" fontId="29" fillId="5" borderId="13" applyNumberFormat="0" applyAlignment="0" applyProtection="0">
      <alignment vertical="center"/>
    </xf>
    <xf numFmtId="0" fontId="30" fillId="5" borderId="12" applyNumberFormat="0" applyAlignment="0" applyProtection="0">
      <alignment vertical="center"/>
    </xf>
    <xf numFmtId="0" fontId="31" fillId="6" borderId="14" applyNumberFormat="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cellStyleXfs>
  <cellXfs count="77">
    <xf numFmtId="0" fontId="0" fillId="0" borderId="0" xfId="0">
      <alignment vertical="center"/>
    </xf>
    <xf numFmtId="0" fontId="0" fillId="0" borderId="0" xfId="0" applyAlignment="1">
      <alignment vertical="center" wrapText="1"/>
    </xf>
    <xf numFmtId="0" fontId="1" fillId="0" borderId="0" xfId="0" applyFont="1" applyFill="1" applyBorder="1" applyAlignment="1"/>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right" vertical="center" wrapText="1"/>
    </xf>
    <xf numFmtId="176" fontId="5" fillId="0" borderId="2" xfId="0" applyNumberFormat="1" applyFont="1" applyFill="1" applyBorder="1" applyAlignment="1">
      <alignment horizontal="right" vertical="center" wrapText="1"/>
    </xf>
    <xf numFmtId="0" fontId="0" fillId="0" borderId="0" xfId="0" applyAlignment="1">
      <alignment vertical="center"/>
    </xf>
    <xf numFmtId="0" fontId="0" fillId="0" borderId="3" xfId="0" applyBorder="1" applyAlignment="1">
      <alignment vertical="center" wrapText="1"/>
    </xf>
    <xf numFmtId="0" fontId="0" fillId="0" borderId="0" xfId="0" applyAlignment="1">
      <alignment horizontal="center" vertical="center"/>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10" fillId="0" borderId="0" xfId="0" applyFont="1">
      <alignment vertical="center"/>
    </xf>
    <xf numFmtId="49" fontId="11" fillId="0" borderId="0" xfId="0" applyNumberFormat="1" applyFont="1" applyFill="1" applyBorder="1" applyAlignment="1">
      <alignment vertical="center"/>
    </xf>
    <xf numFmtId="0" fontId="6" fillId="0" borderId="0" xfId="0" applyFont="1" applyFill="1" applyBorder="1" applyAlignment="1">
      <alignment horizontal="justify" vertical="center" wrapText="1"/>
    </xf>
    <xf numFmtId="0" fontId="6" fillId="0" borderId="0" xfId="0" applyFont="1" applyFill="1" applyBorder="1" applyAlignment="1">
      <alignment horizontal="center" vertical="center" wrapText="1"/>
    </xf>
    <xf numFmtId="177" fontId="6" fillId="0" borderId="0" xfId="0" applyNumberFormat="1" applyFont="1" applyFill="1" applyBorder="1" applyAlignment="1">
      <alignment horizontal="center" vertical="center" wrapText="1"/>
    </xf>
    <xf numFmtId="177" fontId="6" fillId="0" borderId="0" xfId="0" applyNumberFormat="1" applyFont="1" applyFill="1" applyBorder="1" applyAlignment="1">
      <alignment horizontal="right" vertical="center" wrapText="1"/>
    </xf>
    <xf numFmtId="0" fontId="12" fillId="0" borderId="0" xfId="0" applyFont="1" applyFill="1" applyAlignment="1">
      <alignment vertical="center"/>
    </xf>
    <xf numFmtId="49" fontId="13" fillId="0" borderId="0" xfId="0" applyNumberFormat="1" applyFont="1" applyFill="1" applyBorder="1" applyAlignment="1">
      <alignment vertical="center"/>
    </xf>
    <xf numFmtId="49" fontId="14" fillId="0" borderId="0" xfId="0" applyNumberFormat="1" applyFont="1" applyFill="1" applyBorder="1" applyAlignment="1">
      <alignment horizontal="center" vertical="center"/>
    </xf>
    <xf numFmtId="49" fontId="14" fillId="0" borderId="0" xfId="0" applyNumberFormat="1" applyFont="1" applyFill="1" applyBorder="1" applyAlignment="1">
      <alignment vertical="center"/>
    </xf>
    <xf numFmtId="49" fontId="15" fillId="0" borderId="3" xfId="0" applyNumberFormat="1" applyFont="1" applyFill="1" applyBorder="1" applyAlignment="1">
      <alignment vertical="center" wrapText="1"/>
    </xf>
    <xf numFmtId="0" fontId="15" fillId="0" borderId="3" xfId="0" applyFont="1" applyFill="1" applyBorder="1" applyAlignment="1" applyProtection="1">
      <alignment horizontal="center" vertical="center" wrapText="1"/>
      <protection locked="0"/>
    </xf>
    <xf numFmtId="0" fontId="15" fillId="0" borderId="3" xfId="0" applyFont="1" applyFill="1" applyBorder="1" applyAlignment="1">
      <alignment horizontal="center" vertical="center" wrapText="1"/>
    </xf>
    <xf numFmtId="177" fontId="15" fillId="0" borderId="3" xfId="0" applyNumberFormat="1"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49" fontId="15" fillId="0" borderId="5" xfId="0" applyNumberFormat="1" applyFont="1" applyFill="1" applyBorder="1" applyAlignment="1">
      <alignment horizontal="center" vertical="center" wrapText="1"/>
    </xf>
    <xf numFmtId="49" fontId="15" fillId="0" borderId="6"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6" fillId="0" borderId="3" xfId="0" applyFont="1" applyFill="1" applyBorder="1" applyAlignment="1">
      <alignment horizontal="justify" vertical="center" wrapText="1"/>
    </xf>
    <xf numFmtId="0" fontId="16" fillId="0" borderId="3" xfId="0" applyFont="1" applyFill="1" applyBorder="1" applyAlignment="1">
      <alignment horizontal="center" vertical="center" wrapText="1"/>
    </xf>
    <xf numFmtId="0" fontId="16" fillId="0" borderId="3" xfId="0" applyFont="1" applyFill="1" applyBorder="1" applyAlignment="1">
      <alignment horizontal="left" vertical="center" wrapText="1"/>
    </xf>
    <xf numFmtId="177" fontId="16" fillId="0" borderId="3" xfId="0" applyNumberFormat="1" applyFont="1" applyFill="1" applyBorder="1" applyAlignment="1">
      <alignment horizontal="center" vertical="center" wrapText="1"/>
    </xf>
    <xf numFmtId="0" fontId="16" fillId="0" borderId="7" xfId="0" applyFont="1" applyFill="1" applyBorder="1" applyAlignment="1">
      <alignment horizontal="justify" vertical="center" wrapText="1"/>
    </xf>
    <xf numFmtId="0" fontId="16" fillId="0" borderId="7" xfId="0" applyFont="1" applyFill="1" applyBorder="1" applyAlignment="1">
      <alignment horizontal="center" vertical="center" wrapText="1"/>
    </xf>
    <xf numFmtId="0" fontId="16" fillId="0" borderId="7" xfId="0" applyFont="1" applyFill="1" applyBorder="1" applyAlignment="1">
      <alignment horizontal="left" vertical="center" wrapText="1"/>
    </xf>
    <xf numFmtId="177" fontId="16" fillId="0" borderId="7" xfId="0" applyNumberFormat="1" applyFont="1" applyFill="1" applyBorder="1" applyAlignment="1">
      <alignment horizontal="center" vertical="center" wrapText="1"/>
    </xf>
    <xf numFmtId="0" fontId="17" fillId="0" borderId="3"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177" fontId="6" fillId="0" borderId="3" xfId="0" applyNumberFormat="1" applyFont="1" applyFill="1" applyBorder="1" applyAlignment="1">
      <alignment horizontal="center" vertical="center" wrapText="1"/>
    </xf>
    <xf numFmtId="0" fontId="16" fillId="2" borderId="3" xfId="0" applyFont="1" applyFill="1" applyBorder="1" applyAlignment="1">
      <alignment horizontal="justify" vertical="center" wrapText="1"/>
    </xf>
    <xf numFmtId="177" fontId="7" fillId="0" borderId="0" xfId="0" applyNumberFormat="1" applyFont="1" applyFill="1" applyBorder="1" applyAlignment="1">
      <alignment horizontal="right" vertical="center" wrapText="1"/>
    </xf>
    <xf numFmtId="0" fontId="15" fillId="0" borderId="3" xfId="0" applyNumberFormat="1" applyFont="1" applyFill="1" applyBorder="1" applyAlignment="1">
      <alignment horizontal="center" vertical="center" wrapText="1"/>
    </xf>
    <xf numFmtId="0" fontId="15" fillId="0" borderId="3" xfId="0" applyNumberFormat="1" applyFont="1" applyFill="1" applyBorder="1" applyAlignment="1">
      <alignment vertical="center" wrapText="1"/>
    </xf>
    <xf numFmtId="0" fontId="6" fillId="0" borderId="7" xfId="0" applyFont="1" applyFill="1" applyBorder="1" applyAlignment="1">
      <alignment vertical="center" wrapText="1"/>
    </xf>
    <xf numFmtId="0" fontId="18"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16" fillId="0" borderId="7"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18" fillId="0" borderId="0"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6" fillId="2" borderId="3"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justify" vertical="center" wrapText="1"/>
    </xf>
    <xf numFmtId="0" fontId="16" fillId="0" borderId="8" xfId="0" applyFont="1" applyFill="1" applyBorder="1" applyAlignment="1">
      <alignment horizontal="center" vertical="center" wrapText="1"/>
    </xf>
    <xf numFmtId="0" fontId="19" fillId="0" borderId="0" xfId="0" applyFont="1" applyFill="1">
      <alignment vertical="center"/>
    </xf>
    <xf numFmtId="0" fontId="19" fillId="0" borderId="0" xfId="0" applyFont="1" applyAlignment="1">
      <alignment horizontal="center" vertical="center"/>
    </xf>
    <xf numFmtId="178" fontId="16" fillId="0" borderId="3" xfId="0" applyNumberFormat="1" applyFont="1" applyFill="1" applyBorder="1" applyAlignment="1">
      <alignment horizontal="center" vertical="center" wrapText="1"/>
    </xf>
    <xf numFmtId="176" fontId="18" fillId="0" borderId="0" xfId="0" applyNumberFormat="1" applyFont="1" applyFill="1" applyBorder="1" applyAlignment="1">
      <alignment horizontal="center" vertical="center" wrapText="1"/>
    </xf>
    <xf numFmtId="0" fontId="9" fillId="0" borderId="3" xfId="0" applyFont="1" applyFill="1" applyBorder="1" applyAlignment="1">
      <alignment vertical="center" wrapText="1"/>
    </xf>
    <xf numFmtId="0" fontId="6" fillId="0" borderId="3" xfId="0" applyFont="1" applyFill="1" applyBorder="1" applyAlignment="1">
      <alignment vertical="center" wrapText="1"/>
    </xf>
    <xf numFmtId="0" fontId="10" fillId="0" borderId="0" xfId="0" applyNumberFormat="1" applyFont="1">
      <alignment vertical="center"/>
    </xf>
    <xf numFmtId="0" fontId="6" fillId="0" borderId="0" xfId="0" applyNumberFormat="1" applyFont="1" applyFill="1" applyBorder="1" applyAlignment="1">
      <alignment vertical="center" wrapText="1"/>
    </xf>
    <xf numFmtId="0" fontId="6" fillId="0" borderId="0" xfId="0" applyFont="1" applyFill="1" applyBorder="1" applyAlignment="1">
      <alignment horizontal="left" vertical="center" wrapText="1"/>
    </xf>
    <xf numFmtId="49" fontId="14" fillId="0" borderId="0" xfId="0" applyNumberFormat="1" applyFont="1" applyFill="1" applyBorder="1" applyAlignment="1">
      <alignment horizontal="left" vertical="center"/>
    </xf>
    <xf numFmtId="0" fontId="15" fillId="0" borderId="3" xfId="0" applyFont="1" applyFill="1" applyBorder="1" applyAlignment="1">
      <alignment horizontal="left" vertical="center" wrapText="1"/>
    </xf>
    <xf numFmtId="0" fontId="13" fillId="0" borderId="3"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M116"/>
  <sheetViews>
    <sheetView tabSelected="1" zoomScale="80" zoomScaleNormal="80" workbookViewId="0">
      <pane ySplit="4" topLeftCell="A97" activePane="bottomLeft" state="frozen"/>
      <selection/>
      <selection pane="bottomLeft" activeCell="F102" sqref="F102"/>
    </sheetView>
  </sheetViews>
  <sheetFormatPr defaultColWidth="9" defaultRowHeight="15.75"/>
  <cols>
    <col min="1" max="1" width="7.94166666666667" style="17" customWidth="1"/>
    <col min="2" max="2" width="30.4666666666667" style="18" customWidth="1"/>
    <col min="3" max="3" width="16.8666666666667" style="19" customWidth="1"/>
    <col min="4" max="4" width="20.775" style="19" customWidth="1"/>
    <col min="5" max="5" width="14.375" style="19" customWidth="1"/>
    <col min="6" max="6" width="76.6083333333333" style="73" customWidth="1"/>
    <col min="7" max="7" width="17.1333333333333" style="20" customWidth="1"/>
    <col min="8" max="8" width="17.6833333333333" style="21" customWidth="1"/>
    <col min="9" max="16322" width="9" style="11" customWidth="1"/>
    <col min="16323" max="16384" width="9" style="22"/>
  </cols>
  <sheetData>
    <row r="1" s="11" customFormat="1" spans="1:8">
      <c r="A1" s="23" t="s">
        <v>0</v>
      </c>
      <c r="B1" s="18"/>
      <c r="C1" s="19"/>
      <c r="D1" s="19"/>
      <c r="E1" s="19"/>
      <c r="F1" s="73"/>
      <c r="G1" s="20"/>
      <c r="H1" s="21"/>
    </row>
    <row r="2" s="11" customFormat="1" ht="38" customHeight="1" spans="1:8">
      <c r="A2" s="24" t="s">
        <v>1</v>
      </c>
      <c r="B2" s="24"/>
      <c r="C2" s="24"/>
      <c r="D2" s="24"/>
      <c r="E2" s="24"/>
      <c r="F2" s="74"/>
      <c r="G2" s="24"/>
      <c r="H2" s="24"/>
    </row>
    <row r="3" s="11" customFormat="1" ht="27" customHeight="1" spans="1:8">
      <c r="A3" s="25"/>
      <c r="B3" s="25"/>
      <c r="C3" s="25"/>
      <c r="D3" s="25"/>
      <c r="E3" s="25"/>
      <c r="F3" s="74"/>
      <c r="G3" s="25"/>
      <c r="H3" s="48" t="s">
        <v>2</v>
      </c>
    </row>
    <row r="4" ht="48" customHeight="1" spans="1:8">
      <c r="A4" s="26" t="s">
        <v>3</v>
      </c>
      <c r="B4" s="27" t="s">
        <v>4</v>
      </c>
      <c r="C4" s="28" t="s">
        <v>5</v>
      </c>
      <c r="D4" s="28" t="s">
        <v>6</v>
      </c>
      <c r="E4" s="28" t="s">
        <v>7</v>
      </c>
      <c r="F4" s="28" t="s">
        <v>8</v>
      </c>
      <c r="G4" s="29" t="s">
        <v>9</v>
      </c>
      <c r="H4" s="49" t="s">
        <v>10</v>
      </c>
    </row>
    <row r="5" customFormat="1" ht="37" customHeight="1" spans="1:195">
      <c r="A5" s="30" t="s">
        <v>11</v>
      </c>
      <c r="B5" s="31"/>
      <c r="C5" s="31"/>
      <c r="D5" s="31"/>
      <c r="E5" s="32"/>
      <c r="F5" s="75"/>
      <c r="G5" s="29">
        <f>SUM(G6:G115)</f>
        <v>3844651.2327</v>
      </c>
      <c r="H5" s="29">
        <f>SUM(H6:H115)</f>
        <v>942173</v>
      </c>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row>
    <row r="6" s="12" customFormat="1" ht="72" customHeight="1" spans="1:195">
      <c r="A6" s="33">
        <v>1</v>
      </c>
      <c r="B6" s="34" t="s">
        <v>12</v>
      </c>
      <c r="C6" s="35" t="s">
        <v>13</v>
      </c>
      <c r="D6" s="35" t="s">
        <v>14</v>
      </c>
      <c r="E6" s="35" t="s">
        <v>15</v>
      </c>
      <c r="F6" s="36" t="s">
        <v>16</v>
      </c>
      <c r="G6" s="37">
        <v>792800</v>
      </c>
      <c r="H6" s="33">
        <v>240000</v>
      </c>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row>
    <row r="7" s="13" customFormat="1" ht="67" customHeight="1" spans="1:195">
      <c r="A7" s="33">
        <v>2</v>
      </c>
      <c r="B7" s="34" t="s">
        <v>17</v>
      </c>
      <c r="C7" s="35" t="s">
        <v>18</v>
      </c>
      <c r="D7" s="35" t="s">
        <v>14</v>
      </c>
      <c r="E7" s="35" t="s">
        <v>15</v>
      </c>
      <c r="F7" s="36" t="s">
        <v>19</v>
      </c>
      <c r="G7" s="37">
        <v>50000</v>
      </c>
      <c r="H7" s="33">
        <v>15000</v>
      </c>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row>
    <row r="8" s="14" customFormat="1" ht="55" customHeight="1" spans="1:195">
      <c r="A8" s="33">
        <v>3</v>
      </c>
      <c r="B8" s="34" t="s">
        <v>20</v>
      </c>
      <c r="C8" s="35" t="s">
        <v>18</v>
      </c>
      <c r="D8" s="35" t="s">
        <v>14</v>
      </c>
      <c r="E8" s="35" t="s">
        <v>21</v>
      </c>
      <c r="F8" s="36" t="s">
        <v>22</v>
      </c>
      <c r="G8" s="37">
        <v>4000</v>
      </c>
      <c r="H8" s="33">
        <v>2000</v>
      </c>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c r="FG8" s="53"/>
      <c r="FH8" s="53"/>
      <c r="FI8" s="53"/>
      <c r="FJ8" s="53"/>
      <c r="FK8" s="53"/>
      <c r="FL8" s="53"/>
      <c r="FM8" s="53"/>
      <c r="FN8" s="53"/>
      <c r="FO8" s="53"/>
      <c r="FP8" s="53"/>
      <c r="FQ8" s="53"/>
      <c r="FR8" s="53"/>
      <c r="FS8" s="53"/>
      <c r="FT8" s="53"/>
      <c r="FU8" s="53"/>
      <c r="FV8" s="53"/>
      <c r="FW8" s="53"/>
      <c r="FX8" s="53"/>
      <c r="FY8" s="53"/>
      <c r="FZ8" s="53"/>
      <c r="GA8" s="53"/>
      <c r="GB8" s="53"/>
      <c r="GC8" s="53"/>
      <c r="GD8" s="53"/>
      <c r="GE8" s="53"/>
      <c r="GF8" s="53"/>
      <c r="GG8" s="53"/>
      <c r="GH8" s="53"/>
      <c r="GI8" s="53"/>
      <c r="GJ8" s="53"/>
      <c r="GK8" s="53"/>
      <c r="GL8" s="53"/>
      <c r="GM8" s="53"/>
    </row>
    <row r="9" s="14" customFormat="1" ht="59" customHeight="1" spans="1:195">
      <c r="A9" s="33">
        <v>4</v>
      </c>
      <c r="B9" s="34" t="s">
        <v>23</v>
      </c>
      <c r="C9" s="35" t="s">
        <v>18</v>
      </c>
      <c r="D9" s="35" t="s">
        <v>14</v>
      </c>
      <c r="E9" s="35" t="s">
        <v>15</v>
      </c>
      <c r="F9" s="36" t="s">
        <v>24</v>
      </c>
      <c r="G9" s="37">
        <v>18000</v>
      </c>
      <c r="H9" s="33">
        <v>10000</v>
      </c>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53"/>
      <c r="FE9" s="53"/>
      <c r="FF9" s="53"/>
      <c r="FG9" s="53"/>
      <c r="FH9" s="53"/>
      <c r="FI9" s="53"/>
      <c r="FJ9" s="53"/>
      <c r="FK9" s="53"/>
      <c r="FL9" s="53"/>
      <c r="FM9" s="53"/>
      <c r="FN9" s="53"/>
      <c r="FO9" s="53"/>
      <c r="FP9" s="53"/>
      <c r="FQ9" s="53"/>
      <c r="FR9" s="53"/>
      <c r="FS9" s="53"/>
      <c r="FT9" s="53"/>
      <c r="FU9" s="53"/>
      <c r="FV9" s="53"/>
      <c r="FW9" s="53"/>
      <c r="FX9" s="53"/>
      <c r="FY9" s="53"/>
      <c r="FZ9" s="53"/>
      <c r="GA9" s="53"/>
      <c r="GB9" s="53"/>
      <c r="GC9" s="53"/>
      <c r="GD9" s="53"/>
      <c r="GE9" s="53"/>
      <c r="GF9" s="53"/>
      <c r="GG9" s="53"/>
      <c r="GH9" s="53"/>
      <c r="GI9" s="53"/>
      <c r="GJ9" s="53"/>
      <c r="GK9" s="53"/>
      <c r="GL9" s="53"/>
      <c r="GM9" s="53"/>
    </row>
    <row r="10" s="14" customFormat="1" ht="71" customHeight="1" spans="1:195">
      <c r="A10" s="33">
        <v>5</v>
      </c>
      <c r="B10" s="38" t="s">
        <v>25</v>
      </c>
      <c r="C10" s="39" t="s">
        <v>18</v>
      </c>
      <c r="D10" s="39" t="s">
        <v>14</v>
      </c>
      <c r="E10" s="35" t="s">
        <v>21</v>
      </c>
      <c r="F10" s="40" t="s">
        <v>26</v>
      </c>
      <c r="G10" s="41">
        <v>10500</v>
      </c>
      <c r="H10" s="54">
        <v>7000</v>
      </c>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c r="FV10" s="53"/>
      <c r="FW10" s="53"/>
      <c r="FX10" s="53"/>
      <c r="FY10" s="53"/>
      <c r="FZ10" s="53"/>
      <c r="GA10" s="53"/>
      <c r="GB10" s="53"/>
      <c r="GC10" s="53"/>
      <c r="GD10" s="53"/>
      <c r="GE10" s="53"/>
      <c r="GF10" s="53"/>
      <c r="GG10" s="53"/>
      <c r="GH10" s="53"/>
      <c r="GI10" s="53"/>
      <c r="GJ10" s="53"/>
      <c r="GK10" s="53"/>
      <c r="GL10" s="53"/>
      <c r="GM10" s="53"/>
    </row>
    <row r="11" s="14" customFormat="1" ht="142" customHeight="1" spans="1:195">
      <c r="A11" s="33">
        <v>6</v>
      </c>
      <c r="B11" s="34" t="s">
        <v>27</v>
      </c>
      <c r="C11" s="35" t="s">
        <v>18</v>
      </c>
      <c r="D11" s="35" t="s">
        <v>14</v>
      </c>
      <c r="E11" s="35" t="s">
        <v>15</v>
      </c>
      <c r="F11" s="36" t="s">
        <v>28</v>
      </c>
      <c r="G11" s="37">
        <v>15000</v>
      </c>
      <c r="H11" s="33">
        <v>8000</v>
      </c>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c r="FI11" s="53"/>
      <c r="FJ11" s="53"/>
      <c r="FK11" s="53"/>
      <c r="FL11" s="53"/>
      <c r="FM11" s="53"/>
      <c r="FN11" s="53"/>
      <c r="FO11" s="53"/>
      <c r="FP11" s="53"/>
      <c r="FQ11" s="53"/>
      <c r="FR11" s="53"/>
      <c r="FS11" s="53"/>
      <c r="FT11" s="53"/>
      <c r="FU11" s="53"/>
      <c r="FV11" s="53"/>
      <c r="FW11" s="53"/>
      <c r="FX11" s="53"/>
      <c r="FY11" s="53"/>
      <c r="FZ11" s="53"/>
      <c r="GA11" s="53"/>
      <c r="GB11" s="53"/>
      <c r="GC11" s="53"/>
      <c r="GD11" s="53"/>
      <c r="GE11" s="53"/>
      <c r="GF11" s="53"/>
      <c r="GG11" s="53"/>
      <c r="GH11" s="53"/>
      <c r="GI11" s="53"/>
      <c r="GJ11" s="53"/>
      <c r="GK11" s="53"/>
      <c r="GL11" s="53"/>
      <c r="GM11" s="53"/>
    </row>
    <row r="12" s="14" customFormat="1" ht="90" customHeight="1" spans="1:195">
      <c r="A12" s="33">
        <v>7</v>
      </c>
      <c r="B12" s="34" t="s">
        <v>29</v>
      </c>
      <c r="C12" s="35" t="s">
        <v>18</v>
      </c>
      <c r="D12" s="35" t="s">
        <v>14</v>
      </c>
      <c r="E12" s="35" t="s">
        <v>15</v>
      </c>
      <c r="F12" s="36" t="s">
        <v>30</v>
      </c>
      <c r="G12" s="37">
        <v>10000</v>
      </c>
      <c r="H12" s="33">
        <v>5000</v>
      </c>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s="53"/>
      <c r="FH12" s="53"/>
      <c r="FI12" s="53"/>
      <c r="FJ12" s="53"/>
      <c r="FK12" s="53"/>
      <c r="FL12" s="53"/>
      <c r="FM12" s="53"/>
      <c r="FN12" s="53"/>
      <c r="FO12" s="53"/>
      <c r="FP12" s="53"/>
      <c r="FQ12" s="53"/>
      <c r="FR12" s="53"/>
      <c r="FS12" s="53"/>
      <c r="FT12" s="53"/>
      <c r="FU12" s="53"/>
      <c r="FV12" s="53"/>
      <c r="FW12" s="53"/>
      <c r="FX12" s="53"/>
      <c r="FY12" s="53"/>
      <c r="FZ12" s="53"/>
      <c r="GA12" s="53"/>
      <c r="GB12" s="53"/>
      <c r="GC12" s="53"/>
      <c r="GD12" s="53"/>
      <c r="GE12" s="53"/>
      <c r="GF12" s="53"/>
      <c r="GG12" s="53"/>
      <c r="GH12" s="53"/>
      <c r="GI12" s="53"/>
      <c r="GJ12" s="53"/>
      <c r="GK12" s="53"/>
      <c r="GL12" s="53"/>
      <c r="GM12" s="53"/>
    </row>
    <row r="13" s="14" customFormat="1" ht="60" customHeight="1" spans="1:195">
      <c r="A13" s="33">
        <v>8</v>
      </c>
      <c r="B13" s="34" t="s">
        <v>31</v>
      </c>
      <c r="C13" s="35" t="s">
        <v>32</v>
      </c>
      <c r="D13" s="35" t="s">
        <v>14</v>
      </c>
      <c r="E13" s="35" t="s">
        <v>15</v>
      </c>
      <c r="F13" s="36" t="s">
        <v>33</v>
      </c>
      <c r="G13" s="37">
        <v>26489</v>
      </c>
      <c r="H13" s="33">
        <v>6000</v>
      </c>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row>
    <row r="14" s="14" customFormat="1" ht="79" customHeight="1" spans="1:195">
      <c r="A14" s="33">
        <v>9</v>
      </c>
      <c r="B14" s="34" t="s">
        <v>34</v>
      </c>
      <c r="C14" s="35" t="s">
        <v>32</v>
      </c>
      <c r="D14" s="35" t="s">
        <v>14</v>
      </c>
      <c r="E14" s="35" t="s">
        <v>15</v>
      </c>
      <c r="F14" s="36" t="s">
        <v>35</v>
      </c>
      <c r="G14" s="37">
        <v>34338</v>
      </c>
      <c r="H14" s="33">
        <v>4000</v>
      </c>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c r="GJ14" s="53"/>
      <c r="GK14" s="53"/>
      <c r="GL14" s="53"/>
      <c r="GM14" s="53"/>
    </row>
    <row r="15" s="14" customFormat="1" ht="96" customHeight="1" spans="1:195">
      <c r="A15" s="33">
        <v>10</v>
      </c>
      <c r="B15" s="42" t="s">
        <v>36</v>
      </c>
      <c r="C15" s="35" t="s">
        <v>32</v>
      </c>
      <c r="D15" s="35" t="s">
        <v>14</v>
      </c>
      <c r="E15" s="33" t="s">
        <v>21</v>
      </c>
      <c r="F15" s="36" t="s">
        <v>37</v>
      </c>
      <c r="G15" s="35">
        <v>211100</v>
      </c>
      <c r="H15" s="37">
        <v>10000</v>
      </c>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c r="GH15" s="53"/>
      <c r="GI15" s="53"/>
      <c r="GJ15" s="53"/>
      <c r="GK15" s="53"/>
      <c r="GL15" s="53"/>
      <c r="GM15" s="53"/>
    </row>
    <row r="16" s="14" customFormat="1" ht="97" customHeight="1" spans="1:195">
      <c r="A16" s="33">
        <v>11</v>
      </c>
      <c r="B16" s="36" t="s">
        <v>38</v>
      </c>
      <c r="C16" s="35" t="s">
        <v>32</v>
      </c>
      <c r="D16" s="35" t="s">
        <v>14</v>
      </c>
      <c r="E16" s="33" t="s">
        <v>21</v>
      </c>
      <c r="F16" s="36" t="s">
        <v>39</v>
      </c>
      <c r="G16" s="35">
        <v>55414</v>
      </c>
      <c r="H16" s="35">
        <v>8000</v>
      </c>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row>
    <row r="17" s="14" customFormat="1" ht="89" customHeight="1" spans="1:195">
      <c r="A17" s="33">
        <v>12</v>
      </c>
      <c r="B17" s="36" t="s">
        <v>40</v>
      </c>
      <c r="C17" s="35" t="s">
        <v>32</v>
      </c>
      <c r="D17" s="35" t="s">
        <v>14</v>
      </c>
      <c r="E17" s="33" t="s">
        <v>21</v>
      </c>
      <c r="F17" s="36" t="s">
        <v>41</v>
      </c>
      <c r="G17" s="35">
        <v>23288</v>
      </c>
      <c r="H17" s="35">
        <v>8000</v>
      </c>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c r="GJ17" s="53"/>
      <c r="GK17" s="53"/>
      <c r="GL17" s="53"/>
      <c r="GM17" s="53"/>
    </row>
    <row r="18" s="14" customFormat="1" ht="89" customHeight="1" spans="1:195">
      <c r="A18" s="33">
        <v>13</v>
      </c>
      <c r="B18" s="34" t="s">
        <v>42</v>
      </c>
      <c r="C18" s="35" t="s">
        <v>32</v>
      </c>
      <c r="D18" s="35" t="s">
        <v>43</v>
      </c>
      <c r="E18" s="35" t="s">
        <v>15</v>
      </c>
      <c r="F18" s="36" t="s">
        <v>44</v>
      </c>
      <c r="G18" s="37">
        <v>14503.44</v>
      </c>
      <c r="H18" s="33">
        <v>1503</v>
      </c>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row>
    <row r="19" s="14" customFormat="1" ht="86" customHeight="1" spans="1:195">
      <c r="A19" s="33">
        <v>14</v>
      </c>
      <c r="B19" s="34" t="s">
        <v>45</v>
      </c>
      <c r="C19" s="35" t="s">
        <v>46</v>
      </c>
      <c r="D19" s="35" t="s">
        <v>47</v>
      </c>
      <c r="E19" s="35" t="s">
        <v>21</v>
      </c>
      <c r="F19" s="36" t="s">
        <v>48</v>
      </c>
      <c r="G19" s="37">
        <v>19000</v>
      </c>
      <c r="H19" s="33">
        <v>7400</v>
      </c>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row>
    <row r="20" s="11" customFormat="1" ht="49" customHeight="1" spans="1:195">
      <c r="A20" s="33">
        <v>15</v>
      </c>
      <c r="B20" s="34" t="s">
        <v>49</v>
      </c>
      <c r="C20" s="35" t="s">
        <v>32</v>
      </c>
      <c r="D20" s="35" t="s">
        <v>50</v>
      </c>
      <c r="E20" s="35" t="s">
        <v>15</v>
      </c>
      <c r="F20" s="36" t="s">
        <v>51</v>
      </c>
      <c r="G20" s="37">
        <v>7883.2865</v>
      </c>
      <c r="H20" s="33">
        <v>2245</v>
      </c>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row>
    <row r="21" s="14" customFormat="1" ht="50" customHeight="1" spans="1:195">
      <c r="A21" s="33">
        <v>16</v>
      </c>
      <c r="B21" s="34" t="s">
        <v>52</v>
      </c>
      <c r="C21" s="35" t="s">
        <v>32</v>
      </c>
      <c r="D21" s="35" t="s">
        <v>50</v>
      </c>
      <c r="E21" s="35" t="s">
        <v>15</v>
      </c>
      <c r="F21" s="36" t="s">
        <v>51</v>
      </c>
      <c r="G21" s="37">
        <v>8092.94</v>
      </c>
      <c r="H21" s="33">
        <v>2134</v>
      </c>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row>
    <row r="22" s="14" customFormat="1" ht="66" customHeight="1" spans="1:195">
      <c r="A22" s="33">
        <v>17</v>
      </c>
      <c r="B22" s="34" t="s">
        <v>53</v>
      </c>
      <c r="C22" s="35" t="s">
        <v>32</v>
      </c>
      <c r="D22" s="35" t="s">
        <v>50</v>
      </c>
      <c r="E22" s="35" t="s">
        <v>15</v>
      </c>
      <c r="F22" s="36" t="s">
        <v>54</v>
      </c>
      <c r="G22" s="37">
        <v>8424</v>
      </c>
      <c r="H22" s="33">
        <v>4582</v>
      </c>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row>
    <row r="23" s="14" customFormat="1" ht="55" customHeight="1" spans="1:195">
      <c r="A23" s="33">
        <v>18</v>
      </c>
      <c r="B23" s="34" t="s">
        <v>55</v>
      </c>
      <c r="C23" s="35" t="s">
        <v>32</v>
      </c>
      <c r="D23" s="35" t="s">
        <v>50</v>
      </c>
      <c r="E23" s="35" t="s">
        <v>15</v>
      </c>
      <c r="F23" s="36" t="s">
        <v>56</v>
      </c>
      <c r="G23" s="37">
        <v>23362.5721</v>
      </c>
      <c r="H23" s="33">
        <v>5059</v>
      </c>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row>
    <row r="24" s="14" customFormat="1" ht="70" customHeight="1" spans="1:195">
      <c r="A24" s="33">
        <v>19</v>
      </c>
      <c r="B24" s="34" t="s">
        <v>57</v>
      </c>
      <c r="C24" s="35" t="s">
        <v>32</v>
      </c>
      <c r="D24" s="35" t="s">
        <v>50</v>
      </c>
      <c r="E24" s="35" t="s">
        <v>15</v>
      </c>
      <c r="F24" s="36" t="s">
        <v>58</v>
      </c>
      <c r="G24" s="37">
        <v>12536</v>
      </c>
      <c r="H24" s="33">
        <v>1836</v>
      </c>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row>
    <row r="25" s="14" customFormat="1" ht="100" customHeight="1" spans="1:195">
      <c r="A25" s="33">
        <v>20</v>
      </c>
      <c r="B25" s="34" t="s">
        <v>59</v>
      </c>
      <c r="C25" s="35" t="s">
        <v>18</v>
      </c>
      <c r="D25" s="35" t="s">
        <v>60</v>
      </c>
      <c r="E25" s="35" t="s">
        <v>15</v>
      </c>
      <c r="F25" s="36" t="s">
        <v>61</v>
      </c>
      <c r="G25" s="37">
        <v>50000</v>
      </c>
      <c r="H25" s="33">
        <v>5000</v>
      </c>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row>
    <row r="26" s="14" customFormat="1" ht="140" customHeight="1" spans="1:195">
      <c r="A26" s="33">
        <v>21</v>
      </c>
      <c r="B26" s="34" t="s">
        <v>62</v>
      </c>
      <c r="C26" s="35" t="s">
        <v>18</v>
      </c>
      <c r="D26" s="35" t="s">
        <v>60</v>
      </c>
      <c r="E26" s="35" t="s">
        <v>15</v>
      </c>
      <c r="F26" s="36" t="s">
        <v>63</v>
      </c>
      <c r="G26" s="37">
        <v>8000</v>
      </c>
      <c r="H26" s="33">
        <v>1000</v>
      </c>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row>
    <row r="27" s="14" customFormat="1" ht="146" customHeight="1" spans="1:195">
      <c r="A27" s="33">
        <v>22</v>
      </c>
      <c r="B27" s="43" t="s">
        <v>64</v>
      </c>
      <c r="C27" s="43" t="s">
        <v>32</v>
      </c>
      <c r="D27" s="43" t="s">
        <v>65</v>
      </c>
      <c r="E27" s="35" t="s">
        <v>21</v>
      </c>
      <c r="F27" s="36" t="s">
        <v>66</v>
      </c>
      <c r="G27" s="43">
        <v>48646</v>
      </c>
      <c r="H27" s="43">
        <v>3000</v>
      </c>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row>
    <row r="28" s="14" customFormat="1" ht="248" customHeight="1" spans="1:195">
      <c r="A28" s="33">
        <v>23</v>
      </c>
      <c r="B28" s="34" t="s">
        <v>67</v>
      </c>
      <c r="C28" s="35" t="s">
        <v>32</v>
      </c>
      <c r="D28" s="35" t="s">
        <v>68</v>
      </c>
      <c r="E28" s="35" t="s">
        <v>15</v>
      </c>
      <c r="F28" s="36" t="s">
        <v>69</v>
      </c>
      <c r="G28" s="37">
        <v>10500</v>
      </c>
      <c r="H28" s="33">
        <v>2000</v>
      </c>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row>
    <row r="29" s="14" customFormat="1" ht="142" customHeight="1" spans="1:195">
      <c r="A29" s="33">
        <v>24</v>
      </c>
      <c r="B29" s="34" t="s">
        <v>70</v>
      </c>
      <c r="C29" s="35" t="s">
        <v>32</v>
      </c>
      <c r="D29" s="35" t="s">
        <v>68</v>
      </c>
      <c r="E29" s="35" t="s">
        <v>21</v>
      </c>
      <c r="F29" s="36" t="s">
        <v>71</v>
      </c>
      <c r="G29" s="37">
        <v>7407</v>
      </c>
      <c r="H29" s="37">
        <v>2500</v>
      </c>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c r="GJ29" s="53"/>
      <c r="GK29" s="53"/>
      <c r="GL29" s="53"/>
      <c r="GM29" s="53"/>
    </row>
    <row r="30" s="14" customFormat="1" ht="133" customHeight="1" spans="1:195">
      <c r="A30" s="33">
        <v>25</v>
      </c>
      <c r="B30" s="34" t="s">
        <v>72</v>
      </c>
      <c r="C30" s="35" t="s">
        <v>73</v>
      </c>
      <c r="D30" s="35" t="s">
        <v>68</v>
      </c>
      <c r="E30" s="35" t="s">
        <v>21</v>
      </c>
      <c r="F30" s="36" t="s">
        <v>74</v>
      </c>
      <c r="G30" s="37">
        <v>12646</v>
      </c>
      <c r="H30" s="33">
        <v>6000</v>
      </c>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row>
    <row r="31" s="14" customFormat="1" ht="122" customHeight="1" spans="1:195">
      <c r="A31" s="33">
        <v>26</v>
      </c>
      <c r="B31" s="34" t="s">
        <v>75</v>
      </c>
      <c r="C31" s="35" t="s">
        <v>32</v>
      </c>
      <c r="D31" s="35" t="s">
        <v>68</v>
      </c>
      <c r="E31" s="33" t="s">
        <v>21</v>
      </c>
      <c r="F31" s="36" t="s">
        <v>76</v>
      </c>
      <c r="G31" s="37">
        <v>9377.24</v>
      </c>
      <c r="H31" s="35">
        <v>2500</v>
      </c>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row>
    <row r="32" s="14" customFormat="1" ht="196" customHeight="1" spans="1:195">
      <c r="A32" s="33">
        <v>27</v>
      </c>
      <c r="B32" s="34" t="s">
        <v>77</v>
      </c>
      <c r="C32" s="35" t="s">
        <v>32</v>
      </c>
      <c r="D32" s="35" t="s">
        <v>68</v>
      </c>
      <c r="E32" s="35" t="s">
        <v>15</v>
      </c>
      <c r="F32" s="36" t="s">
        <v>78</v>
      </c>
      <c r="G32" s="37">
        <v>25243.32</v>
      </c>
      <c r="H32" s="33">
        <v>2000</v>
      </c>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row>
    <row r="33" s="14" customFormat="1" ht="111" customHeight="1" spans="1:195">
      <c r="A33" s="33">
        <v>28</v>
      </c>
      <c r="B33" s="34" t="s">
        <v>79</v>
      </c>
      <c r="C33" s="35" t="s">
        <v>80</v>
      </c>
      <c r="D33" s="35" t="s">
        <v>68</v>
      </c>
      <c r="E33" s="35" t="s">
        <v>21</v>
      </c>
      <c r="F33" s="36" t="s">
        <v>81</v>
      </c>
      <c r="G33" s="37">
        <v>171555</v>
      </c>
      <c r="H33" s="33">
        <v>15000</v>
      </c>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c r="GJ33" s="53"/>
      <c r="GK33" s="53"/>
      <c r="GL33" s="53"/>
      <c r="GM33" s="53"/>
    </row>
    <row r="34" s="14" customFormat="1" ht="121" customHeight="1" spans="1:195">
      <c r="A34" s="33">
        <v>29</v>
      </c>
      <c r="B34" s="43" t="s">
        <v>82</v>
      </c>
      <c r="C34" s="43" t="s">
        <v>32</v>
      </c>
      <c r="D34" s="44" t="s">
        <v>68</v>
      </c>
      <c r="E34" s="35" t="s">
        <v>21</v>
      </c>
      <c r="F34" s="76" t="s">
        <v>83</v>
      </c>
      <c r="G34" s="46">
        <v>1194</v>
      </c>
      <c r="H34" s="46">
        <v>1194</v>
      </c>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row>
    <row r="35" s="14" customFormat="1" ht="94" customHeight="1" spans="1:195">
      <c r="A35" s="33">
        <v>30</v>
      </c>
      <c r="B35" s="34" t="s">
        <v>84</v>
      </c>
      <c r="C35" s="35" t="s">
        <v>13</v>
      </c>
      <c r="D35" s="35" t="s">
        <v>85</v>
      </c>
      <c r="E35" s="35" t="s">
        <v>15</v>
      </c>
      <c r="F35" s="36" t="s">
        <v>86</v>
      </c>
      <c r="G35" s="37">
        <v>37705</v>
      </c>
      <c r="H35" s="33">
        <v>8000</v>
      </c>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c r="FT35" s="53"/>
      <c r="FU35" s="53"/>
      <c r="FV35" s="53"/>
      <c r="FW35" s="53"/>
      <c r="FX35" s="53"/>
      <c r="FY35" s="53"/>
      <c r="FZ35" s="53"/>
      <c r="GA35" s="53"/>
      <c r="GB35" s="53"/>
      <c r="GC35" s="53"/>
      <c r="GD35" s="53"/>
      <c r="GE35" s="53"/>
      <c r="GF35" s="53"/>
      <c r="GG35" s="53"/>
      <c r="GH35" s="53"/>
      <c r="GI35" s="53"/>
      <c r="GJ35" s="53"/>
      <c r="GK35" s="53"/>
      <c r="GL35" s="53"/>
      <c r="GM35" s="53"/>
    </row>
    <row r="36" s="11" customFormat="1" ht="121" customHeight="1" spans="1:195">
      <c r="A36" s="33">
        <v>31</v>
      </c>
      <c r="B36" s="34" t="s">
        <v>87</v>
      </c>
      <c r="C36" s="35" t="s">
        <v>13</v>
      </c>
      <c r="D36" s="35" t="s">
        <v>85</v>
      </c>
      <c r="E36" s="35" t="s">
        <v>21</v>
      </c>
      <c r="F36" s="36" t="s">
        <v>88</v>
      </c>
      <c r="G36" s="37">
        <v>15356</v>
      </c>
      <c r="H36" s="33">
        <v>10000</v>
      </c>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c r="FI36" s="53"/>
      <c r="FJ36" s="53"/>
      <c r="FK36" s="53"/>
      <c r="FL36" s="53"/>
      <c r="FM36" s="53"/>
      <c r="FN36" s="53"/>
      <c r="FO36" s="53"/>
      <c r="FP36" s="53"/>
      <c r="FQ36" s="53"/>
      <c r="FR36" s="53"/>
      <c r="FS36" s="53"/>
      <c r="FT36" s="53"/>
      <c r="FU36" s="53"/>
      <c r="FV36" s="53"/>
      <c r="FW36" s="53"/>
      <c r="FX36" s="53"/>
      <c r="FY36" s="53"/>
      <c r="FZ36" s="53"/>
      <c r="GA36" s="53"/>
      <c r="GB36" s="53"/>
      <c r="GC36" s="53"/>
      <c r="GD36" s="53"/>
      <c r="GE36" s="53"/>
      <c r="GF36" s="53"/>
      <c r="GG36" s="53"/>
      <c r="GH36" s="53"/>
      <c r="GI36" s="53"/>
      <c r="GJ36" s="53"/>
      <c r="GK36" s="53"/>
      <c r="GL36" s="53"/>
      <c r="GM36" s="53"/>
    </row>
    <row r="37" s="11" customFormat="1" ht="112" customHeight="1" spans="1:195">
      <c r="A37" s="33">
        <v>32</v>
      </c>
      <c r="B37" s="34" t="s">
        <v>89</v>
      </c>
      <c r="C37" s="35" t="s">
        <v>80</v>
      </c>
      <c r="D37" s="35" t="s">
        <v>90</v>
      </c>
      <c r="E37" s="35" t="s">
        <v>21</v>
      </c>
      <c r="F37" s="36" t="s">
        <v>91</v>
      </c>
      <c r="G37" s="37">
        <v>54171</v>
      </c>
      <c r="H37" s="33">
        <v>10000</v>
      </c>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c r="FT37" s="53"/>
      <c r="FU37" s="53"/>
      <c r="FV37" s="53"/>
      <c r="FW37" s="53"/>
      <c r="FX37" s="53"/>
      <c r="FY37" s="53"/>
      <c r="FZ37" s="53"/>
      <c r="GA37" s="53"/>
      <c r="GB37" s="53"/>
      <c r="GC37" s="53"/>
      <c r="GD37" s="53"/>
      <c r="GE37" s="53"/>
      <c r="GF37" s="53"/>
      <c r="GG37" s="53"/>
      <c r="GH37" s="53"/>
      <c r="GI37" s="53"/>
      <c r="GJ37" s="53"/>
      <c r="GK37" s="53"/>
      <c r="GL37" s="53"/>
      <c r="GM37" s="53"/>
    </row>
    <row r="38" s="14" customFormat="1" ht="150" customHeight="1" spans="1:195">
      <c r="A38" s="33">
        <v>33</v>
      </c>
      <c r="B38" s="34" t="s">
        <v>92</v>
      </c>
      <c r="C38" s="35" t="s">
        <v>80</v>
      </c>
      <c r="D38" s="35" t="s">
        <v>90</v>
      </c>
      <c r="E38" s="35" t="s">
        <v>21</v>
      </c>
      <c r="F38" s="36" t="s">
        <v>93</v>
      </c>
      <c r="G38" s="37">
        <v>47033</v>
      </c>
      <c r="H38" s="33">
        <v>10000</v>
      </c>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c r="EO38" s="53"/>
      <c r="EP38" s="53"/>
      <c r="EQ38" s="53"/>
      <c r="ER38" s="53"/>
      <c r="ES38" s="53"/>
      <c r="ET38" s="53"/>
      <c r="EU38" s="53"/>
      <c r="EV38" s="53"/>
      <c r="EW38" s="53"/>
      <c r="EX38" s="53"/>
      <c r="EY38" s="53"/>
      <c r="EZ38" s="53"/>
      <c r="FA38" s="53"/>
      <c r="FB38" s="53"/>
      <c r="FC38" s="53"/>
      <c r="FD38" s="53"/>
      <c r="FE38" s="53"/>
      <c r="FF38" s="53"/>
      <c r="FG38" s="53"/>
      <c r="FH38" s="53"/>
      <c r="FI38" s="53"/>
      <c r="FJ38" s="53"/>
      <c r="FK38" s="53"/>
      <c r="FL38" s="53"/>
      <c r="FM38" s="53"/>
      <c r="FN38" s="53"/>
      <c r="FO38" s="53"/>
      <c r="FP38" s="53"/>
      <c r="FQ38" s="53"/>
      <c r="FR38" s="53"/>
      <c r="FS38" s="53"/>
      <c r="FT38" s="53"/>
      <c r="FU38" s="53"/>
      <c r="FV38" s="53"/>
      <c r="FW38" s="53"/>
      <c r="FX38" s="53"/>
      <c r="FY38" s="53"/>
      <c r="FZ38" s="53"/>
      <c r="GA38" s="53"/>
      <c r="GB38" s="53"/>
      <c r="GC38" s="53"/>
      <c r="GD38" s="53"/>
      <c r="GE38" s="53"/>
      <c r="GF38" s="53"/>
      <c r="GG38" s="53"/>
      <c r="GH38" s="53"/>
      <c r="GI38" s="53"/>
      <c r="GJ38" s="53"/>
      <c r="GK38" s="53"/>
      <c r="GL38" s="53"/>
      <c r="GM38" s="53"/>
    </row>
    <row r="39" s="14" customFormat="1" ht="129" customHeight="1" spans="1:195">
      <c r="A39" s="33">
        <v>34</v>
      </c>
      <c r="B39" s="34" t="s">
        <v>94</v>
      </c>
      <c r="C39" s="35" t="s">
        <v>80</v>
      </c>
      <c r="D39" s="35" t="s">
        <v>90</v>
      </c>
      <c r="E39" s="35" t="s">
        <v>15</v>
      </c>
      <c r="F39" s="36" t="s">
        <v>95</v>
      </c>
      <c r="G39" s="37">
        <v>22445.91</v>
      </c>
      <c r="H39" s="33">
        <v>4000</v>
      </c>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c r="EO39" s="53"/>
      <c r="EP39" s="53"/>
      <c r="EQ39" s="53"/>
      <c r="ER39" s="53"/>
      <c r="ES39" s="53"/>
      <c r="ET39" s="53"/>
      <c r="EU39" s="53"/>
      <c r="EV39" s="53"/>
      <c r="EW39" s="53"/>
      <c r="EX39" s="53"/>
      <c r="EY39" s="53"/>
      <c r="EZ39" s="53"/>
      <c r="FA39" s="53"/>
      <c r="FB39" s="53"/>
      <c r="FC39" s="53"/>
      <c r="FD39" s="53"/>
      <c r="FE39" s="53"/>
      <c r="FF39" s="53"/>
      <c r="FG39" s="53"/>
      <c r="FH39" s="53"/>
      <c r="FI39" s="53"/>
      <c r="FJ39" s="53"/>
      <c r="FK39" s="53"/>
      <c r="FL39" s="53"/>
      <c r="FM39" s="53"/>
      <c r="FN39" s="53"/>
      <c r="FO39" s="53"/>
      <c r="FP39" s="53"/>
      <c r="FQ39" s="53"/>
      <c r="FR39" s="53"/>
      <c r="FS39" s="53"/>
      <c r="FT39" s="53"/>
      <c r="FU39" s="53"/>
      <c r="FV39" s="53"/>
      <c r="FW39" s="53"/>
      <c r="FX39" s="53"/>
      <c r="FY39" s="53"/>
      <c r="FZ39" s="53"/>
      <c r="GA39" s="53"/>
      <c r="GB39" s="53"/>
      <c r="GC39" s="53"/>
      <c r="GD39" s="53"/>
      <c r="GE39" s="53"/>
      <c r="GF39" s="53"/>
      <c r="GG39" s="53"/>
      <c r="GH39" s="53"/>
      <c r="GI39" s="53"/>
      <c r="GJ39" s="53"/>
      <c r="GK39" s="53"/>
      <c r="GL39" s="53"/>
      <c r="GM39" s="53"/>
    </row>
    <row r="40" s="14" customFormat="1" ht="80" customHeight="1" spans="1:195">
      <c r="A40" s="33">
        <v>35</v>
      </c>
      <c r="B40" s="34" t="s">
        <v>96</v>
      </c>
      <c r="C40" s="35" t="s">
        <v>80</v>
      </c>
      <c r="D40" s="35" t="s">
        <v>90</v>
      </c>
      <c r="E40" s="35" t="s">
        <v>15</v>
      </c>
      <c r="F40" s="36" t="s">
        <v>97</v>
      </c>
      <c r="G40" s="37">
        <v>15752.2519</v>
      </c>
      <c r="H40" s="33">
        <v>4000</v>
      </c>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c r="EO40" s="53"/>
      <c r="EP40" s="53"/>
      <c r="EQ40" s="53"/>
      <c r="ER40" s="53"/>
      <c r="ES40" s="53"/>
      <c r="ET40" s="53"/>
      <c r="EU40" s="53"/>
      <c r="EV40" s="53"/>
      <c r="EW40" s="53"/>
      <c r="EX40" s="53"/>
      <c r="EY40" s="53"/>
      <c r="EZ40" s="53"/>
      <c r="FA40" s="53"/>
      <c r="FB40" s="53"/>
      <c r="FC40" s="53"/>
      <c r="FD40" s="53"/>
      <c r="FE40" s="53"/>
      <c r="FF40" s="53"/>
      <c r="FG40" s="53"/>
      <c r="FH40" s="53"/>
      <c r="FI40" s="53"/>
      <c r="FJ40" s="53"/>
      <c r="FK40" s="53"/>
      <c r="FL40" s="53"/>
      <c r="FM40" s="53"/>
      <c r="FN40" s="53"/>
      <c r="FO40" s="53"/>
      <c r="FP40" s="53"/>
      <c r="FQ40" s="53"/>
      <c r="FR40" s="53"/>
      <c r="FS40" s="53"/>
      <c r="FT40" s="53"/>
      <c r="FU40" s="53"/>
      <c r="FV40" s="53"/>
      <c r="FW40" s="53"/>
      <c r="FX40" s="53"/>
      <c r="FY40" s="53"/>
      <c r="FZ40" s="53"/>
      <c r="GA40" s="53"/>
      <c r="GB40" s="53"/>
      <c r="GC40" s="53"/>
      <c r="GD40" s="53"/>
      <c r="GE40" s="53"/>
      <c r="GF40" s="53"/>
      <c r="GG40" s="53"/>
      <c r="GH40" s="53"/>
      <c r="GI40" s="53"/>
      <c r="GJ40" s="53"/>
      <c r="GK40" s="53"/>
      <c r="GL40" s="53"/>
      <c r="GM40" s="53"/>
    </row>
    <row r="41" s="14" customFormat="1" ht="72" customHeight="1" spans="1:195">
      <c r="A41" s="33">
        <v>36</v>
      </c>
      <c r="B41" s="34" t="s">
        <v>98</v>
      </c>
      <c r="C41" s="35" t="s">
        <v>80</v>
      </c>
      <c r="D41" s="35" t="s">
        <v>90</v>
      </c>
      <c r="E41" s="35" t="s">
        <v>15</v>
      </c>
      <c r="F41" s="36" t="s">
        <v>99</v>
      </c>
      <c r="G41" s="37">
        <v>4178</v>
      </c>
      <c r="H41" s="33">
        <v>1800</v>
      </c>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c r="EO41" s="53"/>
      <c r="EP41" s="53"/>
      <c r="EQ41" s="53"/>
      <c r="ER41" s="53"/>
      <c r="ES41" s="53"/>
      <c r="ET41" s="53"/>
      <c r="EU41" s="53"/>
      <c r="EV41" s="53"/>
      <c r="EW41" s="53"/>
      <c r="EX41" s="53"/>
      <c r="EY41" s="53"/>
      <c r="EZ41" s="53"/>
      <c r="FA41" s="53"/>
      <c r="FB41" s="53"/>
      <c r="FC41" s="53"/>
      <c r="FD41" s="53"/>
      <c r="FE41" s="53"/>
      <c r="FF41" s="53"/>
      <c r="FG41" s="53"/>
      <c r="FH41" s="53"/>
      <c r="FI41" s="53"/>
      <c r="FJ41" s="53"/>
      <c r="FK41" s="53"/>
      <c r="FL41" s="53"/>
      <c r="FM41" s="53"/>
      <c r="FN41" s="53"/>
      <c r="FO41" s="53"/>
      <c r="FP41" s="53"/>
      <c r="FQ41" s="53"/>
      <c r="FR41" s="53"/>
      <c r="FS41" s="53"/>
      <c r="FT41" s="53"/>
      <c r="FU41" s="53"/>
      <c r="FV41" s="53"/>
      <c r="FW41" s="53"/>
      <c r="FX41" s="53"/>
      <c r="FY41" s="53"/>
      <c r="FZ41" s="53"/>
      <c r="GA41" s="53"/>
      <c r="GB41" s="53"/>
      <c r="GC41" s="53"/>
      <c r="GD41" s="53"/>
      <c r="GE41" s="53"/>
      <c r="GF41" s="53"/>
      <c r="GG41" s="53"/>
      <c r="GH41" s="53"/>
      <c r="GI41" s="53"/>
      <c r="GJ41" s="53"/>
      <c r="GK41" s="53"/>
      <c r="GL41" s="53"/>
      <c r="GM41" s="53"/>
    </row>
    <row r="42" s="14" customFormat="1" ht="107" customHeight="1" spans="1:195">
      <c r="A42" s="33">
        <v>37</v>
      </c>
      <c r="B42" s="34" t="s">
        <v>100</v>
      </c>
      <c r="C42" s="35" t="s">
        <v>80</v>
      </c>
      <c r="D42" s="35" t="s">
        <v>90</v>
      </c>
      <c r="E42" s="35" t="s">
        <v>15</v>
      </c>
      <c r="F42" s="36" t="s">
        <v>101</v>
      </c>
      <c r="G42" s="37">
        <v>3406</v>
      </c>
      <c r="H42" s="33">
        <v>380</v>
      </c>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c r="EO42" s="53"/>
      <c r="EP42" s="53"/>
      <c r="EQ42" s="53"/>
      <c r="ER42" s="53"/>
      <c r="ES42" s="53"/>
      <c r="ET42" s="53"/>
      <c r="EU42" s="53"/>
      <c r="EV42" s="53"/>
      <c r="EW42" s="53"/>
      <c r="EX42" s="53"/>
      <c r="EY42" s="53"/>
      <c r="EZ42" s="53"/>
      <c r="FA42" s="53"/>
      <c r="FB42" s="53"/>
      <c r="FC42" s="53"/>
      <c r="FD42" s="53"/>
      <c r="FE42" s="53"/>
      <c r="FF42" s="53"/>
      <c r="FG42" s="53"/>
      <c r="FH42" s="53"/>
      <c r="FI42" s="53"/>
      <c r="FJ42" s="53"/>
      <c r="FK42" s="53"/>
      <c r="FL42" s="53"/>
      <c r="FM42" s="53"/>
      <c r="FN42" s="53"/>
      <c r="FO42" s="53"/>
      <c r="FP42" s="53"/>
      <c r="FQ42" s="53"/>
      <c r="FR42" s="53"/>
      <c r="FS42" s="53"/>
      <c r="FT42" s="53"/>
      <c r="FU42" s="53"/>
      <c r="FV42" s="53"/>
      <c r="FW42" s="53"/>
      <c r="FX42" s="53"/>
      <c r="FY42" s="53"/>
      <c r="FZ42" s="53"/>
      <c r="GA42" s="53"/>
      <c r="GB42" s="53"/>
      <c r="GC42" s="53"/>
      <c r="GD42" s="53"/>
      <c r="GE42" s="53"/>
      <c r="GF42" s="53"/>
      <c r="GG42" s="53"/>
      <c r="GH42" s="53"/>
      <c r="GI42" s="53"/>
      <c r="GJ42" s="53"/>
      <c r="GK42" s="53"/>
      <c r="GL42" s="53"/>
      <c r="GM42" s="53"/>
    </row>
    <row r="43" s="14" customFormat="1" ht="78" customHeight="1" spans="1:195">
      <c r="A43" s="33">
        <v>38</v>
      </c>
      <c r="B43" s="34" t="s">
        <v>102</v>
      </c>
      <c r="C43" s="35" t="s">
        <v>80</v>
      </c>
      <c r="D43" s="35" t="s">
        <v>90</v>
      </c>
      <c r="E43" s="35" t="s">
        <v>15</v>
      </c>
      <c r="F43" s="36" t="s">
        <v>103</v>
      </c>
      <c r="G43" s="37">
        <v>4560</v>
      </c>
      <c r="H43" s="33">
        <v>560</v>
      </c>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c r="DS43" s="53"/>
      <c r="DT43" s="53"/>
      <c r="DU43" s="53"/>
      <c r="DV43" s="53"/>
      <c r="DW43" s="53"/>
      <c r="DX43" s="53"/>
      <c r="DY43" s="53"/>
      <c r="DZ43" s="53"/>
      <c r="EA43" s="53"/>
      <c r="EB43" s="53"/>
      <c r="EC43" s="53"/>
      <c r="ED43" s="53"/>
      <c r="EE43" s="53"/>
      <c r="EF43" s="53"/>
      <c r="EG43" s="53"/>
      <c r="EH43" s="53"/>
      <c r="EI43" s="53"/>
      <c r="EJ43" s="53"/>
      <c r="EK43" s="53"/>
      <c r="EL43" s="53"/>
      <c r="EM43" s="53"/>
      <c r="EN43" s="53"/>
      <c r="EO43" s="53"/>
      <c r="EP43" s="53"/>
      <c r="EQ43" s="53"/>
      <c r="ER43" s="53"/>
      <c r="ES43" s="53"/>
      <c r="ET43" s="53"/>
      <c r="EU43" s="53"/>
      <c r="EV43" s="53"/>
      <c r="EW43" s="53"/>
      <c r="EX43" s="53"/>
      <c r="EY43" s="53"/>
      <c r="EZ43" s="53"/>
      <c r="FA43" s="53"/>
      <c r="FB43" s="53"/>
      <c r="FC43" s="53"/>
      <c r="FD43" s="53"/>
      <c r="FE43" s="53"/>
      <c r="FF43" s="53"/>
      <c r="FG43" s="53"/>
      <c r="FH43" s="53"/>
      <c r="FI43" s="53"/>
      <c r="FJ43" s="53"/>
      <c r="FK43" s="53"/>
      <c r="FL43" s="53"/>
      <c r="FM43" s="53"/>
      <c r="FN43" s="53"/>
      <c r="FO43" s="53"/>
      <c r="FP43" s="53"/>
      <c r="FQ43" s="53"/>
      <c r="FR43" s="53"/>
      <c r="FS43" s="53"/>
      <c r="FT43" s="53"/>
      <c r="FU43" s="53"/>
      <c r="FV43" s="53"/>
      <c r="FW43" s="53"/>
      <c r="FX43" s="53"/>
      <c r="FY43" s="53"/>
      <c r="FZ43" s="53"/>
      <c r="GA43" s="53"/>
      <c r="GB43" s="53"/>
      <c r="GC43" s="53"/>
      <c r="GD43" s="53"/>
      <c r="GE43" s="53"/>
      <c r="GF43" s="53"/>
      <c r="GG43" s="53"/>
      <c r="GH43" s="53"/>
      <c r="GI43" s="53"/>
      <c r="GJ43" s="53"/>
      <c r="GK43" s="53"/>
      <c r="GL43" s="53"/>
      <c r="GM43" s="53"/>
    </row>
    <row r="44" s="14" customFormat="1" ht="103" customHeight="1" spans="1:195">
      <c r="A44" s="33">
        <v>39</v>
      </c>
      <c r="B44" s="34" t="s">
        <v>104</v>
      </c>
      <c r="C44" s="35" t="s">
        <v>80</v>
      </c>
      <c r="D44" s="35" t="s">
        <v>90</v>
      </c>
      <c r="E44" s="35" t="s">
        <v>21</v>
      </c>
      <c r="F44" s="36" t="s">
        <v>105</v>
      </c>
      <c r="G44" s="37">
        <v>4862.2095</v>
      </c>
      <c r="H44" s="33">
        <v>3000</v>
      </c>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c r="EO44" s="53"/>
      <c r="EP44" s="53"/>
      <c r="EQ44" s="53"/>
      <c r="ER44" s="53"/>
      <c r="ES44" s="53"/>
      <c r="ET44" s="53"/>
      <c r="EU44" s="53"/>
      <c r="EV44" s="53"/>
      <c r="EW44" s="53"/>
      <c r="EX44" s="53"/>
      <c r="EY44" s="53"/>
      <c r="EZ44" s="53"/>
      <c r="FA44" s="53"/>
      <c r="FB44" s="53"/>
      <c r="FC44" s="53"/>
      <c r="FD44" s="53"/>
      <c r="FE44" s="53"/>
      <c r="FF44" s="53"/>
      <c r="FG44" s="53"/>
      <c r="FH44" s="53"/>
      <c r="FI44" s="53"/>
      <c r="FJ44" s="53"/>
      <c r="FK44" s="53"/>
      <c r="FL44" s="53"/>
      <c r="FM44" s="53"/>
      <c r="FN44" s="53"/>
      <c r="FO44" s="53"/>
      <c r="FP44" s="53"/>
      <c r="FQ44" s="53"/>
      <c r="FR44" s="53"/>
      <c r="FS44" s="53"/>
      <c r="FT44" s="53"/>
      <c r="FU44" s="53"/>
      <c r="FV44" s="53"/>
      <c r="FW44" s="53"/>
      <c r="FX44" s="53"/>
      <c r="FY44" s="53"/>
      <c r="FZ44" s="53"/>
      <c r="GA44" s="53"/>
      <c r="GB44" s="53"/>
      <c r="GC44" s="53"/>
      <c r="GD44" s="53"/>
      <c r="GE44" s="53"/>
      <c r="GF44" s="53"/>
      <c r="GG44" s="53"/>
      <c r="GH44" s="53"/>
      <c r="GI44" s="53"/>
      <c r="GJ44" s="53"/>
      <c r="GK44" s="53"/>
      <c r="GL44" s="53"/>
      <c r="GM44" s="53"/>
    </row>
    <row r="45" s="14" customFormat="1" ht="93" customHeight="1" spans="1:195">
      <c r="A45" s="33">
        <v>40</v>
      </c>
      <c r="B45" s="34" t="s">
        <v>106</v>
      </c>
      <c r="C45" s="35" t="s">
        <v>80</v>
      </c>
      <c r="D45" s="35" t="s">
        <v>90</v>
      </c>
      <c r="E45" s="35" t="s">
        <v>21</v>
      </c>
      <c r="F45" s="36" t="s">
        <v>107</v>
      </c>
      <c r="G45" s="37">
        <v>6965</v>
      </c>
      <c r="H45" s="33">
        <v>4000</v>
      </c>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c r="DS45" s="53"/>
      <c r="DT45" s="53"/>
      <c r="DU45" s="53"/>
      <c r="DV45" s="53"/>
      <c r="DW45" s="53"/>
      <c r="DX45" s="53"/>
      <c r="DY45" s="53"/>
      <c r="DZ45" s="53"/>
      <c r="EA45" s="53"/>
      <c r="EB45" s="53"/>
      <c r="EC45" s="53"/>
      <c r="ED45" s="53"/>
      <c r="EE45" s="53"/>
      <c r="EF45" s="53"/>
      <c r="EG45" s="53"/>
      <c r="EH45" s="53"/>
      <c r="EI45" s="53"/>
      <c r="EJ45" s="53"/>
      <c r="EK45" s="53"/>
      <c r="EL45" s="53"/>
      <c r="EM45" s="53"/>
      <c r="EN45" s="53"/>
      <c r="EO45" s="53"/>
      <c r="EP45" s="53"/>
      <c r="EQ45" s="53"/>
      <c r="ER45" s="53"/>
      <c r="ES45" s="53"/>
      <c r="ET45" s="53"/>
      <c r="EU45" s="53"/>
      <c r="EV45" s="53"/>
      <c r="EW45" s="53"/>
      <c r="EX45" s="53"/>
      <c r="EY45" s="53"/>
      <c r="EZ45" s="53"/>
      <c r="FA45" s="53"/>
      <c r="FB45" s="53"/>
      <c r="FC45" s="53"/>
      <c r="FD45" s="53"/>
      <c r="FE45" s="53"/>
      <c r="FF45" s="53"/>
      <c r="FG45" s="53"/>
      <c r="FH45" s="53"/>
      <c r="FI45" s="53"/>
      <c r="FJ45" s="53"/>
      <c r="FK45" s="53"/>
      <c r="FL45" s="53"/>
      <c r="FM45" s="53"/>
      <c r="FN45" s="53"/>
      <c r="FO45" s="53"/>
      <c r="FP45" s="53"/>
      <c r="FQ45" s="53"/>
      <c r="FR45" s="53"/>
      <c r="FS45" s="53"/>
      <c r="FT45" s="53"/>
      <c r="FU45" s="53"/>
      <c r="FV45" s="53"/>
      <c r="FW45" s="53"/>
      <c r="FX45" s="53"/>
      <c r="FY45" s="53"/>
      <c r="FZ45" s="53"/>
      <c r="GA45" s="53"/>
      <c r="GB45" s="53"/>
      <c r="GC45" s="53"/>
      <c r="GD45" s="53"/>
      <c r="GE45" s="53"/>
      <c r="GF45" s="53"/>
      <c r="GG45" s="53"/>
      <c r="GH45" s="53"/>
      <c r="GI45" s="53"/>
      <c r="GJ45" s="53"/>
      <c r="GK45" s="53"/>
      <c r="GL45" s="53"/>
      <c r="GM45" s="53"/>
    </row>
    <row r="46" s="14" customFormat="1" ht="90" customHeight="1" spans="1:195">
      <c r="A46" s="33">
        <v>41</v>
      </c>
      <c r="B46" s="34" t="s">
        <v>108</v>
      </c>
      <c r="C46" s="35" t="s">
        <v>80</v>
      </c>
      <c r="D46" s="35" t="s">
        <v>90</v>
      </c>
      <c r="E46" s="35" t="s">
        <v>21</v>
      </c>
      <c r="F46" s="36" t="s">
        <v>109</v>
      </c>
      <c r="G46" s="37">
        <v>6100</v>
      </c>
      <c r="H46" s="33">
        <v>4000</v>
      </c>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c r="DF46" s="53"/>
      <c r="DG46" s="53"/>
      <c r="DH46" s="53"/>
      <c r="DI46" s="53"/>
      <c r="DJ46" s="53"/>
      <c r="DK46" s="53"/>
      <c r="DL46" s="53"/>
      <c r="DM46" s="53"/>
      <c r="DN46" s="53"/>
      <c r="DO46" s="53"/>
      <c r="DP46" s="53"/>
      <c r="DQ46" s="53"/>
      <c r="DR46" s="53"/>
      <c r="DS46" s="53"/>
      <c r="DT46" s="53"/>
      <c r="DU46" s="53"/>
      <c r="DV46" s="53"/>
      <c r="DW46" s="53"/>
      <c r="DX46" s="53"/>
      <c r="DY46" s="53"/>
      <c r="DZ46" s="53"/>
      <c r="EA46" s="53"/>
      <c r="EB46" s="53"/>
      <c r="EC46" s="53"/>
      <c r="ED46" s="53"/>
      <c r="EE46" s="53"/>
      <c r="EF46" s="53"/>
      <c r="EG46" s="53"/>
      <c r="EH46" s="53"/>
      <c r="EI46" s="53"/>
      <c r="EJ46" s="53"/>
      <c r="EK46" s="53"/>
      <c r="EL46" s="53"/>
      <c r="EM46" s="53"/>
      <c r="EN46" s="53"/>
      <c r="EO46" s="53"/>
      <c r="EP46" s="53"/>
      <c r="EQ46" s="53"/>
      <c r="ER46" s="53"/>
      <c r="ES46" s="53"/>
      <c r="ET46" s="53"/>
      <c r="EU46" s="53"/>
      <c r="EV46" s="53"/>
      <c r="EW46" s="53"/>
      <c r="EX46" s="53"/>
      <c r="EY46" s="53"/>
      <c r="EZ46" s="53"/>
      <c r="FA46" s="53"/>
      <c r="FB46" s="53"/>
      <c r="FC46" s="53"/>
      <c r="FD46" s="53"/>
      <c r="FE46" s="53"/>
      <c r="FF46" s="53"/>
      <c r="FG46" s="53"/>
      <c r="FH46" s="53"/>
      <c r="FI46" s="53"/>
      <c r="FJ46" s="53"/>
      <c r="FK46" s="53"/>
      <c r="FL46" s="53"/>
      <c r="FM46" s="53"/>
      <c r="FN46" s="53"/>
      <c r="FO46" s="53"/>
      <c r="FP46" s="53"/>
      <c r="FQ46" s="53"/>
      <c r="FR46" s="53"/>
      <c r="FS46" s="53"/>
      <c r="FT46" s="53"/>
      <c r="FU46" s="53"/>
      <c r="FV46" s="53"/>
      <c r="FW46" s="53"/>
      <c r="FX46" s="53"/>
      <c r="FY46" s="53"/>
      <c r="FZ46" s="53"/>
      <c r="GA46" s="53"/>
      <c r="GB46" s="53"/>
      <c r="GC46" s="53"/>
      <c r="GD46" s="53"/>
      <c r="GE46" s="53"/>
      <c r="GF46" s="53"/>
      <c r="GG46" s="53"/>
      <c r="GH46" s="53"/>
      <c r="GI46" s="53"/>
      <c r="GJ46" s="53"/>
      <c r="GK46" s="53"/>
      <c r="GL46" s="53"/>
      <c r="GM46" s="53"/>
    </row>
    <row r="47" s="14" customFormat="1" ht="113" customHeight="1" spans="1:195">
      <c r="A47" s="33">
        <v>42</v>
      </c>
      <c r="B47" s="34" t="s">
        <v>110</v>
      </c>
      <c r="C47" s="35" t="s">
        <v>80</v>
      </c>
      <c r="D47" s="35" t="s">
        <v>90</v>
      </c>
      <c r="E47" s="35" t="s">
        <v>15</v>
      </c>
      <c r="F47" s="36" t="s">
        <v>111</v>
      </c>
      <c r="G47" s="37">
        <v>9329</v>
      </c>
      <c r="H47" s="33">
        <v>6000</v>
      </c>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J47" s="53"/>
      <c r="DK47" s="53"/>
      <c r="DL47" s="53"/>
      <c r="DM47" s="53"/>
      <c r="DN47" s="53"/>
      <c r="DO47" s="53"/>
      <c r="DP47" s="53"/>
      <c r="DQ47" s="53"/>
      <c r="DR47" s="53"/>
      <c r="DS47" s="53"/>
      <c r="DT47" s="53"/>
      <c r="DU47" s="53"/>
      <c r="DV47" s="53"/>
      <c r="DW47" s="53"/>
      <c r="DX47" s="53"/>
      <c r="DY47" s="53"/>
      <c r="DZ47" s="53"/>
      <c r="EA47" s="53"/>
      <c r="EB47" s="53"/>
      <c r="EC47" s="53"/>
      <c r="ED47" s="53"/>
      <c r="EE47" s="53"/>
      <c r="EF47" s="53"/>
      <c r="EG47" s="53"/>
      <c r="EH47" s="53"/>
      <c r="EI47" s="53"/>
      <c r="EJ47" s="53"/>
      <c r="EK47" s="53"/>
      <c r="EL47" s="53"/>
      <c r="EM47" s="53"/>
      <c r="EN47" s="53"/>
      <c r="EO47" s="53"/>
      <c r="EP47" s="53"/>
      <c r="EQ47" s="53"/>
      <c r="ER47" s="53"/>
      <c r="ES47" s="53"/>
      <c r="ET47" s="53"/>
      <c r="EU47" s="53"/>
      <c r="EV47" s="53"/>
      <c r="EW47" s="53"/>
      <c r="EX47" s="53"/>
      <c r="EY47" s="53"/>
      <c r="EZ47" s="53"/>
      <c r="FA47" s="53"/>
      <c r="FB47" s="53"/>
      <c r="FC47" s="53"/>
      <c r="FD47" s="53"/>
      <c r="FE47" s="53"/>
      <c r="FF47" s="53"/>
      <c r="FG47" s="53"/>
      <c r="FH47" s="53"/>
      <c r="FI47" s="53"/>
      <c r="FJ47" s="53"/>
      <c r="FK47" s="53"/>
      <c r="FL47" s="53"/>
      <c r="FM47" s="53"/>
      <c r="FN47" s="53"/>
      <c r="FO47" s="53"/>
      <c r="FP47" s="53"/>
      <c r="FQ47" s="53"/>
      <c r="FR47" s="53"/>
      <c r="FS47" s="53"/>
      <c r="FT47" s="53"/>
      <c r="FU47" s="53"/>
      <c r="FV47" s="53"/>
      <c r="FW47" s="53"/>
      <c r="FX47" s="53"/>
      <c r="FY47" s="53"/>
      <c r="FZ47" s="53"/>
      <c r="GA47" s="53"/>
      <c r="GB47" s="53"/>
      <c r="GC47" s="53"/>
      <c r="GD47" s="53"/>
      <c r="GE47" s="53"/>
      <c r="GF47" s="53"/>
      <c r="GG47" s="53"/>
      <c r="GH47" s="53"/>
      <c r="GI47" s="53"/>
      <c r="GJ47" s="53"/>
      <c r="GK47" s="53"/>
      <c r="GL47" s="53"/>
      <c r="GM47" s="53"/>
    </row>
    <row r="48" s="14" customFormat="1" ht="117" customHeight="1" spans="1:195">
      <c r="A48" s="33">
        <v>43</v>
      </c>
      <c r="B48" s="34" t="s">
        <v>112</v>
      </c>
      <c r="C48" s="35" t="s">
        <v>80</v>
      </c>
      <c r="D48" s="35" t="s">
        <v>90</v>
      </c>
      <c r="E48" s="35" t="s">
        <v>21</v>
      </c>
      <c r="F48" s="36" t="s">
        <v>113</v>
      </c>
      <c r="G48" s="37">
        <v>2860</v>
      </c>
      <c r="H48" s="33">
        <v>2200</v>
      </c>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c r="CV48" s="53"/>
      <c r="CW48" s="53"/>
      <c r="CX48" s="53"/>
      <c r="CY48" s="53"/>
      <c r="CZ48" s="53"/>
      <c r="DA48" s="53"/>
      <c r="DB48" s="53"/>
      <c r="DC48" s="53"/>
      <c r="DD48" s="53"/>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c r="EO48" s="53"/>
      <c r="EP48" s="53"/>
      <c r="EQ48" s="53"/>
      <c r="ER48" s="53"/>
      <c r="ES48" s="53"/>
      <c r="ET48" s="53"/>
      <c r="EU48" s="53"/>
      <c r="EV48" s="53"/>
      <c r="EW48" s="53"/>
      <c r="EX48" s="53"/>
      <c r="EY48" s="53"/>
      <c r="EZ48" s="53"/>
      <c r="FA48" s="53"/>
      <c r="FB48" s="53"/>
      <c r="FC48" s="53"/>
      <c r="FD48" s="53"/>
      <c r="FE48" s="53"/>
      <c r="FF48" s="53"/>
      <c r="FG48" s="53"/>
      <c r="FH48" s="53"/>
      <c r="FI48" s="53"/>
      <c r="FJ48" s="53"/>
      <c r="FK48" s="53"/>
      <c r="FL48" s="53"/>
      <c r="FM48" s="53"/>
      <c r="FN48" s="53"/>
      <c r="FO48" s="53"/>
      <c r="FP48" s="53"/>
      <c r="FQ48" s="53"/>
      <c r="FR48" s="53"/>
      <c r="FS48" s="53"/>
      <c r="FT48" s="53"/>
      <c r="FU48" s="53"/>
      <c r="FV48" s="53"/>
      <c r="FW48" s="53"/>
      <c r="FX48" s="53"/>
      <c r="FY48" s="53"/>
      <c r="FZ48" s="53"/>
      <c r="GA48" s="53"/>
      <c r="GB48" s="53"/>
      <c r="GC48" s="53"/>
      <c r="GD48" s="53"/>
      <c r="GE48" s="53"/>
      <c r="GF48" s="53"/>
      <c r="GG48" s="53"/>
      <c r="GH48" s="53"/>
      <c r="GI48" s="53"/>
      <c r="GJ48" s="53"/>
      <c r="GK48" s="53"/>
      <c r="GL48" s="53"/>
      <c r="GM48" s="53"/>
    </row>
    <row r="49" s="14" customFormat="1" ht="84" customHeight="1" spans="1:195">
      <c r="A49" s="33">
        <v>44</v>
      </c>
      <c r="B49" s="34" t="s">
        <v>114</v>
      </c>
      <c r="C49" s="35" t="s">
        <v>80</v>
      </c>
      <c r="D49" s="35" t="s">
        <v>90</v>
      </c>
      <c r="E49" s="35" t="s">
        <v>21</v>
      </c>
      <c r="F49" s="36" t="s">
        <v>115</v>
      </c>
      <c r="G49" s="37">
        <v>2800</v>
      </c>
      <c r="H49" s="33">
        <v>2000</v>
      </c>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c r="EO49" s="53"/>
      <c r="EP49" s="53"/>
      <c r="EQ49" s="53"/>
      <c r="ER49" s="53"/>
      <c r="ES49" s="53"/>
      <c r="ET49" s="53"/>
      <c r="EU49" s="53"/>
      <c r="EV49" s="53"/>
      <c r="EW49" s="53"/>
      <c r="EX49" s="53"/>
      <c r="EY49" s="53"/>
      <c r="EZ49" s="53"/>
      <c r="FA49" s="53"/>
      <c r="FB49" s="53"/>
      <c r="FC49" s="53"/>
      <c r="FD49" s="53"/>
      <c r="FE49" s="53"/>
      <c r="FF49" s="53"/>
      <c r="FG49" s="53"/>
      <c r="FH49" s="53"/>
      <c r="FI49" s="53"/>
      <c r="FJ49" s="53"/>
      <c r="FK49" s="53"/>
      <c r="FL49" s="53"/>
      <c r="FM49" s="53"/>
      <c r="FN49" s="53"/>
      <c r="FO49" s="53"/>
      <c r="FP49" s="53"/>
      <c r="FQ49" s="53"/>
      <c r="FR49" s="53"/>
      <c r="FS49" s="53"/>
      <c r="FT49" s="53"/>
      <c r="FU49" s="53"/>
      <c r="FV49" s="53"/>
      <c r="FW49" s="53"/>
      <c r="FX49" s="53"/>
      <c r="FY49" s="53"/>
      <c r="FZ49" s="53"/>
      <c r="GA49" s="53"/>
      <c r="GB49" s="53"/>
      <c r="GC49" s="53"/>
      <c r="GD49" s="53"/>
      <c r="GE49" s="53"/>
      <c r="GF49" s="53"/>
      <c r="GG49" s="53"/>
      <c r="GH49" s="53"/>
      <c r="GI49" s="53"/>
      <c r="GJ49" s="53"/>
      <c r="GK49" s="53"/>
      <c r="GL49" s="53"/>
      <c r="GM49" s="53"/>
    </row>
    <row r="50" s="14" customFormat="1" ht="116" customHeight="1" spans="1:195">
      <c r="A50" s="33">
        <v>45</v>
      </c>
      <c r="B50" s="34" t="s">
        <v>116</v>
      </c>
      <c r="C50" s="35" t="s">
        <v>80</v>
      </c>
      <c r="D50" s="35" t="s">
        <v>90</v>
      </c>
      <c r="E50" s="35" t="s">
        <v>21</v>
      </c>
      <c r="F50" s="36" t="s">
        <v>117</v>
      </c>
      <c r="G50" s="37">
        <v>2291.9278</v>
      </c>
      <c r="H50" s="33">
        <v>2000</v>
      </c>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c r="DO50" s="53"/>
      <c r="DP50" s="53"/>
      <c r="DQ50" s="53"/>
      <c r="DR50" s="53"/>
      <c r="DS50" s="53"/>
      <c r="DT50" s="53"/>
      <c r="DU50" s="53"/>
      <c r="DV50" s="53"/>
      <c r="DW50" s="53"/>
      <c r="DX50" s="53"/>
      <c r="DY50" s="53"/>
      <c r="DZ50" s="53"/>
      <c r="EA50" s="53"/>
      <c r="EB50" s="53"/>
      <c r="EC50" s="53"/>
      <c r="ED50" s="53"/>
      <c r="EE50" s="53"/>
      <c r="EF50" s="53"/>
      <c r="EG50" s="53"/>
      <c r="EH50" s="53"/>
      <c r="EI50" s="53"/>
      <c r="EJ50" s="53"/>
      <c r="EK50" s="53"/>
      <c r="EL50" s="53"/>
      <c r="EM50" s="53"/>
      <c r="EN50" s="53"/>
      <c r="EO50" s="53"/>
      <c r="EP50" s="53"/>
      <c r="EQ50" s="53"/>
      <c r="ER50" s="53"/>
      <c r="ES50" s="53"/>
      <c r="ET50" s="53"/>
      <c r="EU50" s="53"/>
      <c r="EV50" s="53"/>
      <c r="EW50" s="53"/>
      <c r="EX50" s="53"/>
      <c r="EY50" s="53"/>
      <c r="EZ50" s="53"/>
      <c r="FA50" s="53"/>
      <c r="FB50" s="53"/>
      <c r="FC50" s="53"/>
      <c r="FD50" s="53"/>
      <c r="FE50" s="53"/>
      <c r="FF50" s="53"/>
      <c r="FG50" s="53"/>
      <c r="FH50" s="53"/>
      <c r="FI50" s="53"/>
      <c r="FJ50" s="53"/>
      <c r="FK50" s="53"/>
      <c r="FL50" s="53"/>
      <c r="FM50" s="53"/>
      <c r="FN50" s="53"/>
      <c r="FO50" s="53"/>
      <c r="FP50" s="53"/>
      <c r="FQ50" s="53"/>
      <c r="FR50" s="53"/>
      <c r="FS50" s="53"/>
      <c r="FT50" s="53"/>
      <c r="FU50" s="53"/>
      <c r="FV50" s="53"/>
      <c r="FW50" s="53"/>
      <c r="FX50" s="53"/>
      <c r="FY50" s="53"/>
      <c r="FZ50" s="53"/>
      <c r="GA50" s="53"/>
      <c r="GB50" s="53"/>
      <c r="GC50" s="53"/>
      <c r="GD50" s="53"/>
      <c r="GE50" s="53"/>
      <c r="GF50" s="53"/>
      <c r="GG50" s="53"/>
      <c r="GH50" s="53"/>
      <c r="GI50" s="53"/>
      <c r="GJ50" s="53"/>
      <c r="GK50" s="53"/>
      <c r="GL50" s="53"/>
      <c r="GM50" s="53"/>
    </row>
    <row r="51" s="14" customFormat="1" ht="99" customHeight="1" spans="1:195">
      <c r="A51" s="33">
        <v>46</v>
      </c>
      <c r="B51" s="34" t="s">
        <v>118</v>
      </c>
      <c r="C51" s="35" t="s">
        <v>80</v>
      </c>
      <c r="D51" s="35" t="s">
        <v>90</v>
      </c>
      <c r="E51" s="35" t="s">
        <v>21</v>
      </c>
      <c r="F51" s="36" t="s">
        <v>119</v>
      </c>
      <c r="G51" s="37">
        <v>3807.7217</v>
      </c>
      <c r="H51" s="33">
        <v>2200</v>
      </c>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c r="DO51" s="53"/>
      <c r="DP51" s="53"/>
      <c r="DQ51" s="53"/>
      <c r="DR51" s="53"/>
      <c r="DS51" s="53"/>
      <c r="DT51" s="53"/>
      <c r="DU51" s="53"/>
      <c r="DV51" s="53"/>
      <c r="DW51" s="53"/>
      <c r="DX51" s="53"/>
      <c r="DY51" s="53"/>
      <c r="DZ51" s="53"/>
      <c r="EA51" s="53"/>
      <c r="EB51" s="53"/>
      <c r="EC51" s="53"/>
      <c r="ED51" s="53"/>
      <c r="EE51" s="53"/>
      <c r="EF51" s="53"/>
      <c r="EG51" s="53"/>
      <c r="EH51" s="53"/>
      <c r="EI51" s="53"/>
      <c r="EJ51" s="53"/>
      <c r="EK51" s="53"/>
      <c r="EL51" s="53"/>
      <c r="EM51" s="53"/>
      <c r="EN51" s="53"/>
      <c r="EO51" s="53"/>
      <c r="EP51" s="53"/>
      <c r="EQ51" s="53"/>
      <c r="ER51" s="53"/>
      <c r="ES51" s="53"/>
      <c r="ET51" s="53"/>
      <c r="EU51" s="53"/>
      <c r="EV51" s="53"/>
      <c r="EW51" s="53"/>
      <c r="EX51" s="53"/>
      <c r="EY51" s="53"/>
      <c r="EZ51" s="53"/>
      <c r="FA51" s="53"/>
      <c r="FB51" s="53"/>
      <c r="FC51" s="53"/>
      <c r="FD51" s="53"/>
      <c r="FE51" s="53"/>
      <c r="FF51" s="53"/>
      <c r="FG51" s="53"/>
      <c r="FH51" s="53"/>
      <c r="FI51" s="53"/>
      <c r="FJ51" s="53"/>
      <c r="FK51" s="53"/>
      <c r="FL51" s="53"/>
      <c r="FM51" s="53"/>
      <c r="FN51" s="53"/>
      <c r="FO51" s="53"/>
      <c r="FP51" s="53"/>
      <c r="FQ51" s="53"/>
      <c r="FR51" s="53"/>
      <c r="FS51" s="53"/>
      <c r="FT51" s="53"/>
      <c r="FU51" s="53"/>
      <c r="FV51" s="53"/>
      <c r="FW51" s="53"/>
      <c r="FX51" s="53"/>
      <c r="FY51" s="53"/>
      <c r="FZ51" s="53"/>
      <c r="GA51" s="53"/>
      <c r="GB51" s="53"/>
      <c r="GC51" s="53"/>
      <c r="GD51" s="53"/>
      <c r="GE51" s="53"/>
      <c r="GF51" s="53"/>
      <c r="GG51" s="53"/>
      <c r="GH51" s="53"/>
      <c r="GI51" s="53"/>
      <c r="GJ51" s="53"/>
      <c r="GK51" s="53"/>
      <c r="GL51" s="53"/>
      <c r="GM51" s="53"/>
    </row>
    <row r="52" s="14" customFormat="1" ht="96" customHeight="1" spans="1:195">
      <c r="A52" s="33">
        <v>47</v>
      </c>
      <c r="B52" s="34" t="s">
        <v>120</v>
      </c>
      <c r="C52" s="35" t="s">
        <v>80</v>
      </c>
      <c r="D52" s="35" t="s">
        <v>90</v>
      </c>
      <c r="E52" s="35" t="s">
        <v>21</v>
      </c>
      <c r="F52" s="36" t="s">
        <v>121</v>
      </c>
      <c r="G52" s="37">
        <v>1845.4232</v>
      </c>
      <c r="H52" s="33">
        <v>1300</v>
      </c>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c r="DD52" s="53"/>
      <c r="DE52" s="53"/>
      <c r="DF52" s="53"/>
      <c r="DG52" s="53"/>
      <c r="DH52" s="53"/>
      <c r="DI52" s="53"/>
      <c r="DJ52" s="53"/>
      <c r="DK52" s="53"/>
      <c r="DL52" s="53"/>
      <c r="DM52" s="53"/>
      <c r="DN52" s="53"/>
      <c r="DO52" s="53"/>
      <c r="DP52" s="53"/>
      <c r="DQ52" s="53"/>
      <c r="DR52" s="53"/>
      <c r="DS52" s="53"/>
      <c r="DT52" s="53"/>
      <c r="DU52" s="53"/>
      <c r="DV52" s="53"/>
      <c r="DW52" s="53"/>
      <c r="DX52" s="53"/>
      <c r="DY52" s="53"/>
      <c r="DZ52" s="53"/>
      <c r="EA52" s="53"/>
      <c r="EB52" s="53"/>
      <c r="EC52" s="53"/>
      <c r="ED52" s="53"/>
      <c r="EE52" s="53"/>
      <c r="EF52" s="53"/>
      <c r="EG52" s="53"/>
      <c r="EH52" s="53"/>
      <c r="EI52" s="53"/>
      <c r="EJ52" s="53"/>
      <c r="EK52" s="53"/>
      <c r="EL52" s="53"/>
      <c r="EM52" s="53"/>
      <c r="EN52" s="53"/>
      <c r="EO52" s="53"/>
      <c r="EP52" s="53"/>
      <c r="EQ52" s="53"/>
      <c r="ER52" s="53"/>
      <c r="ES52" s="53"/>
      <c r="ET52" s="53"/>
      <c r="EU52" s="53"/>
      <c r="EV52" s="53"/>
      <c r="EW52" s="53"/>
      <c r="EX52" s="53"/>
      <c r="EY52" s="53"/>
      <c r="EZ52" s="53"/>
      <c r="FA52" s="53"/>
      <c r="FB52" s="53"/>
      <c r="FC52" s="53"/>
      <c r="FD52" s="53"/>
      <c r="FE52" s="53"/>
      <c r="FF52" s="53"/>
      <c r="FG52" s="53"/>
      <c r="FH52" s="53"/>
      <c r="FI52" s="53"/>
      <c r="FJ52" s="53"/>
      <c r="FK52" s="53"/>
      <c r="FL52" s="53"/>
      <c r="FM52" s="53"/>
      <c r="FN52" s="53"/>
      <c r="FO52" s="53"/>
      <c r="FP52" s="53"/>
      <c r="FQ52" s="53"/>
      <c r="FR52" s="53"/>
      <c r="FS52" s="53"/>
      <c r="FT52" s="53"/>
      <c r="FU52" s="53"/>
      <c r="FV52" s="53"/>
      <c r="FW52" s="53"/>
      <c r="FX52" s="53"/>
      <c r="FY52" s="53"/>
      <c r="FZ52" s="53"/>
      <c r="GA52" s="53"/>
      <c r="GB52" s="53"/>
      <c r="GC52" s="53"/>
      <c r="GD52" s="53"/>
      <c r="GE52" s="53"/>
      <c r="GF52" s="53"/>
      <c r="GG52" s="53"/>
      <c r="GH52" s="53"/>
      <c r="GI52" s="53"/>
      <c r="GJ52" s="53"/>
      <c r="GK52" s="53"/>
      <c r="GL52" s="53"/>
      <c r="GM52" s="53"/>
    </row>
    <row r="53" s="14" customFormat="1" ht="114" customHeight="1" spans="1:195">
      <c r="A53" s="33">
        <v>48</v>
      </c>
      <c r="B53" s="34" t="s">
        <v>122</v>
      </c>
      <c r="C53" s="35" t="s">
        <v>80</v>
      </c>
      <c r="D53" s="35" t="s">
        <v>90</v>
      </c>
      <c r="E53" s="35" t="s">
        <v>15</v>
      </c>
      <c r="F53" s="36" t="s">
        <v>123</v>
      </c>
      <c r="G53" s="37">
        <v>448930</v>
      </c>
      <c r="H53" s="33">
        <v>80000</v>
      </c>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c r="DS53" s="53"/>
      <c r="DT53" s="53"/>
      <c r="DU53" s="53"/>
      <c r="DV53" s="53"/>
      <c r="DW53" s="53"/>
      <c r="DX53" s="53"/>
      <c r="DY53" s="53"/>
      <c r="DZ53" s="53"/>
      <c r="EA53" s="53"/>
      <c r="EB53" s="53"/>
      <c r="EC53" s="53"/>
      <c r="ED53" s="53"/>
      <c r="EE53" s="53"/>
      <c r="EF53" s="53"/>
      <c r="EG53" s="53"/>
      <c r="EH53" s="53"/>
      <c r="EI53" s="53"/>
      <c r="EJ53" s="53"/>
      <c r="EK53" s="53"/>
      <c r="EL53" s="53"/>
      <c r="EM53" s="53"/>
      <c r="EN53" s="53"/>
      <c r="EO53" s="53"/>
      <c r="EP53" s="53"/>
      <c r="EQ53" s="53"/>
      <c r="ER53" s="53"/>
      <c r="ES53" s="53"/>
      <c r="ET53" s="53"/>
      <c r="EU53" s="53"/>
      <c r="EV53" s="53"/>
      <c r="EW53" s="53"/>
      <c r="EX53" s="53"/>
      <c r="EY53" s="53"/>
      <c r="EZ53" s="53"/>
      <c r="FA53" s="53"/>
      <c r="FB53" s="53"/>
      <c r="FC53" s="53"/>
      <c r="FD53" s="53"/>
      <c r="FE53" s="53"/>
      <c r="FF53" s="53"/>
      <c r="FG53" s="53"/>
      <c r="FH53" s="53"/>
      <c r="FI53" s="53"/>
      <c r="FJ53" s="53"/>
      <c r="FK53" s="53"/>
      <c r="FL53" s="53"/>
      <c r="FM53" s="53"/>
      <c r="FN53" s="53"/>
      <c r="FO53" s="53"/>
      <c r="FP53" s="53"/>
      <c r="FQ53" s="53"/>
      <c r="FR53" s="53"/>
      <c r="FS53" s="53"/>
      <c r="FT53" s="53"/>
      <c r="FU53" s="53"/>
      <c r="FV53" s="53"/>
      <c r="FW53" s="53"/>
      <c r="FX53" s="53"/>
      <c r="FY53" s="53"/>
      <c r="FZ53" s="53"/>
      <c r="GA53" s="53"/>
      <c r="GB53" s="53"/>
      <c r="GC53" s="53"/>
      <c r="GD53" s="53"/>
      <c r="GE53" s="53"/>
      <c r="GF53" s="53"/>
      <c r="GG53" s="53"/>
      <c r="GH53" s="53"/>
      <c r="GI53" s="53"/>
      <c r="GJ53" s="53"/>
      <c r="GK53" s="53"/>
      <c r="GL53" s="53"/>
      <c r="GM53" s="53"/>
    </row>
    <row r="54" s="14" customFormat="1" ht="105" customHeight="1" spans="1:195">
      <c r="A54" s="33">
        <v>49</v>
      </c>
      <c r="B54" s="34" t="s">
        <v>124</v>
      </c>
      <c r="C54" s="35" t="s">
        <v>125</v>
      </c>
      <c r="D54" s="35" t="s">
        <v>126</v>
      </c>
      <c r="E54" s="35" t="s">
        <v>21</v>
      </c>
      <c r="F54" s="36" t="s">
        <v>127</v>
      </c>
      <c r="G54" s="37">
        <v>4540</v>
      </c>
      <c r="H54" s="33">
        <v>1000</v>
      </c>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c r="DD54" s="53"/>
      <c r="DE54" s="53"/>
      <c r="DF54" s="53"/>
      <c r="DG54" s="53"/>
      <c r="DH54" s="53"/>
      <c r="DI54" s="53"/>
      <c r="DJ54" s="53"/>
      <c r="DK54" s="53"/>
      <c r="DL54" s="53"/>
      <c r="DM54" s="53"/>
      <c r="DN54" s="53"/>
      <c r="DO54" s="53"/>
      <c r="DP54" s="53"/>
      <c r="DQ54" s="53"/>
      <c r="DR54" s="53"/>
      <c r="DS54" s="53"/>
      <c r="DT54" s="53"/>
      <c r="DU54" s="53"/>
      <c r="DV54" s="53"/>
      <c r="DW54" s="53"/>
      <c r="DX54" s="53"/>
      <c r="DY54" s="53"/>
      <c r="DZ54" s="53"/>
      <c r="EA54" s="53"/>
      <c r="EB54" s="53"/>
      <c r="EC54" s="53"/>
      <c r="ED54" s="53"/>
      <c r="EE54" s="53"/>
      <c r="EF54" s="53"/>
      <c r="EG54" s="53"/>
      <c r="EH54" s="53"/>
      <c r="EI54" s="53"/>
      <c r="EJ54" s="53"/>
      <c r="EK54" s="53"/>
      <c r="EL54" s="53"/>
      <c r="EM54" s="53"/>
      <c r="EN54" s="53"/>
      <c r="EO54" s="53"/>
      <c r="EP54" s="53"/>
      <c r="EQ54" s="53"/>
      <c r="ER54" s="53"/>
      <c r="ES54" s="53"/>
      <c r="ET54" s="53"/>
      <c r="EU54" s="53"/>
      <c r="EV54" s="53"/>
      <c r="EW54" s="53"/>
      <c r="EX54" s="53"/>
      <c r="EY54" s="53"/>
      <c r="EZ54" s="53"/>
      <c r="FA54" s="53"/>
      <c r="FB54" s="53"/>
      <c r="FC54" s="53"/>
      <c r="FD54" s="53"/>
      <c r="FE54" s="53"/>
      <c r="FF54" s="53"/>
      <c r="FG54" s="53"/>
      <c r="FH54" s="53"/>
      <c r="FI54" s="53"/>
      <c r="FJ54" s="53"/>
      <c r="FK54" s="53"/>
      <c r="FL54" s="53"/>
      <c r="FM54" s="53"/>
      <c r="FN54" s="53"/>
      <c r="FO54" s="53"/>
      <c r="FP54" s="53"/>
      <c r="FQ54" s="53"/>
      <c r="FR54" s="53"/>
      <c r="FS54" s="53"/>
      <c r="FT54" s="53"/>
      <c r="FU54" s="53"/>
      <c r="FV54" s="53"/>
      <c r="FW54" s="53"/>
      <c r="FX54" s="53"/>
      <c r="FY54" s="53"/>
      <c r="FZ54" s="53"/>
      <c r="GA54" s="53"/>
      <c r="GB54" s="53"/>
      <c r="GC54" s="53"/>
      <c r="GD54" s="53"/>
      <c r="GE54" s="53"/>
      <c r="GF54" s="53"/>
      <c r="GG54" s="53"/>
      <c r="GH54" s="53"/>
      <c r="GI54" s="53"/>
      <c r="GJ54" s="53"/>
      <c r="GK54" s="53"/>
      <c r="GL54" s="53"/>
      <c r="GM54" s="53"/>
    </row>
    <row r="55" s="14" customFormat="1" ht="100" customHeight="1" spans="1:195">
      <c r="A55" s="33">
        <v>50</v>
      </c>
      <c r="B55" s="34" t="s">
        <v>128</v>
      </c>
      <c r="C55" s="35" t="s">
        <v>125</v>
      </c>
      <c r="D55" s="35" t="s">
        <v>126</v>
      </c>
      <c r="E55" s="35" t="s">
        <v>15</v>
      </c>
      <c r="F55" s="36" t="s">
        <v>129</v>
      </c>
      <c r="G55" s="37">
        <v>44500</v>
      </c>
      <c r="H55" s="37">
        <v>13000</v>
      </c>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c r="CC55" s="53"/>
      <c r="CD55" s="53"/>
      <c r="CE55" s="53"/>
      <c r="CF55" s="53"/>
      <c r="CG55" s="53"/>
      <c r="CH55" s="53"/>
      <c r="CI55" s="53"/>
      <c r="CJ55" s="53"/>
      <c r="CK55" s="53"/>
      <c r="CL55" s="53"/>
      <c r="CM55" s="53"/>
      <c r="CN55" s="53"/>
      <c r="CO55" s="53"/>
      <c r="CP55" s="53"/>
      <c r="CQ55" s="53"/>
      <c r="CR55" s="53"/>
      <c r="CS55" s="53"/>
      <c r="CT55" s="53"/>
      <c r="CU55" s="53"/>
      <c r="CV55" s="53"/>
      <c r="CW55" s="53"/>
      <c r="CX55" s="53"/>
      <c r="CY55" s="53"/>
      <c r="CZ55" s="53"/>
      <c r="DA55" s="53"/>
      <c r="DB55" s="53"/>
      <c r="DC55" s="53"/>
      <c r="DD55" s="53"/>
      <c r="DE55" s="53"/>
      <c r="DF55" s="53"/>
      <c r="DG55" s="53"/>
      <c r="DH55" s="53"/>
      <c r="DI55" s="53"/>
      <c r="DJ55" s="53"/>
      <c r="DK55" s="53"/>
      <c r="DL55" s="53"/>
      <c r="DM55" s="53"/>
      <c r="DN55" s="53"/>
      <c r="DO55" s="53"/>
      <c r="DP55" s="53"/>
      <c r="DQ55" s="53"/>
      <c r="DR55" s="53"/>
      <c r="DS55" s="53"/>
      <c r="DT55" s="53"/>
      <c r="DU55" s="53"/>
      <c r="DV55" s="53"/>
      <c r="DW55" s="53"/>
      <c r="DX55" s="53"/>
      <c r="DY55" s="53"/>
      <c r="DZ55" s="53"/>
      <c r="EA55" s="53"/>
      <c r="EB55" s="53"/>
      <c r="EC55" s="53"/>
      <c r="ED55" s="53"/>
      <c r="EE55" s="53"/>
      <c r="EF55" s="53"/>
      <c r="EG55" s="53"/>
      <c r="EH55" s="53"/>
      <c r="EI55" s="53"/>
      <c r="EJ55" s="53"/>
      <c r="EK55" s="53"/>
      <c r="EL55" s="53"/>
      <c r="EM55" s="53"/>
      <c r="EN55" s="53"/>
      <c r="EO55" s="53"/>
      <c r="EP55" s="53"/>
      <c r="EQ55" s="53"/>
      <c r="ER55" s="53"/>
      <c r="ES55" s="53"/>
      <c r="ET55" s="53"/>
      <c r="EU55" s="53"/>
      <c r="EV55" s="53"/>
      <c r="EW55" s="53"/>
      <c r="EX55" s="53"/>
      <c r="EY55" s="53"/>
      <c r="EZ55" s="53"/>
      <c r="FA55" s="53"/>
      <c r="FB55" s="53"/>
      <c r="FC55" s="53"/>
      <c r="FD55" s="53"/>
      <c r="FE55" s="53"/>
      <c r="FF55" s="53"/>
      <c r="FG55" s="53"/>
      <c r="FH55" s="53"/>
      <c r="FI55" s="53"/>
      <c r="FJ55" s="53"/>
      <c r="FK55" s="53"/>
      <c r="FL55" s="53"/>
      <c r="FM55" s="53"/>
      <c r="FN55" s="53"/>
      <c r="FO55" s="53"/>
      <c r="FP55" s="53"/>
      <c r="FQ55" s="53"/>
      <c r="FR55" s="53"/>
      <c r="FS55" s="53"/>
      <c r="FT55" s="53"/>
      <c r="FU55" s="53"/>
      <c r="FV55" s="53"/>
      <c r="FW55" s="53"/>
      <c r="FX55" s="53"/>
      <c r="FY55" s="53"/>
      <c r="FZ55" s="53"/>
      <c r="GA55" s="53"/>
      <c r="GB55" s="53"/>
      <c r="GC55" s="53"/>
      <c r="GD55" s="53"/>
      <c r="GE55" s="53"/>
      <c r="GF55" s="53"/>
      <c r="GG55" s="53"/>
      <c r="GH55" s="53"/>
      <c r="GI55" s="53"/>
      <c r="GJ55" s="53"/>
      <c r="GK55" s="53"/>
      <c r="GL55" s="53"/>
      <c r="GM55" s="53"/>
    </row>
    <row r="56" s="14" customFormat="1" ht="111" customHeight="1" spans="1:195">
      <c r="A56" s="33">
        <v>51</v>
      </c>
      <c r="B56" s="34" t="s">
        <v>130</v>
      </c>
      <c r="C56" s="35" t="s">
        <v>125</v>
      </c>
      <c r="D56" s="35" t="s">
        <v>126</v>
      </c>
      <c r="E56" s="35" t="s">
        <v>15</v>
      </c>
      <c r="F56" s="36" t="s">
        <v>131</v>
      </c>
      <c r="G56" s="37">
        <v>34764</v>
      </c>
      <c r="H56" s="37">
        <v>4000</v>
      </c>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c r="DD56" s="53"/>
      <c r="DE56" s="53"/>
      <c r="DF56" s="53"/>
      <c r="DG56" s="53"/>
      <c r="DH56" s="53"/>
      <c r="DI56" s="53"/>
      <c r="DJ56" s="53"/>
      <c r="DK56" s="53"/>
      <c r="DL56" s="53"/>
      <c r="DM56" s="53"/>
      <c r="DN56" s="53"/>
      <c r="DO56" s="53"/>
      <c r="DP56" s="53"/>
      <c r="DQ56" s="53"/>
      <c r="DR56" s="53"/>
      <c r="DS56" s="53"/>
      <c r="DT56" s="53"/>
      <c r="DU56" s="53"/>
      <c r="DV56" s="53"/>
      <c r="DW56" s="53"/>
      <c r="DX56" s="53"/>
      <c r="DY56" s="53"/>
      <c r="DZ56" s="53"/>
      <c r="EA56" s="53"/>
      <c r="EB56" s="53"/>
      <c r="EC56" s="53"/>
      <c r="ED56" s="53"/>
      <c r="EE56" s="53"/>
      <c r="EF56" s="53"/>
      <c r="EG56" s="53"/>
      <c r="EH56" s="53"/>
      <c r="EI56" s="53"/>
      <c r="EJ56" s="53"/>
      <c r="EK56" s="53"/>
      <c r="EL56" s="53"/>
      <c r="EM56" s="53"/>
      <c r="EN56" s="53"/>
      <c r="EO56" s="53"/>
      <c r="EP56" s="53"/>
      <c r="EQ56" s="53"/>
      <c r="ER56" s="53"/>
      <c r="ES56" s="53"/>
      <c r="ET56" s="53"/>
      <c r="EU56" s="53"/>
      <c r="EV56" s="53"/>
      <c r="EW56" s="53"/>
      <c r="EX56" s="53"/>
      <c r="EY56" s="53"/>
      <c r="EZ56" s="53"/>
      <c r="FA56" s="53"/>
      <c r="FB56" s="53"/>
      <c r="FC56" s="53"/>
      <c r="FD56" s="53"/>
      <c r="FE56" s="53"/>
      <c r="FF56" s="53"/>
      <c r="FG56" s="53"/>
      <c r="FH56" s="53"/>
      <c r="FI56" s="53"/>
      <c r="FJ56" s="53"/>
      <c r="FK56" s="53"/>
      <c r="FL56" s="53"/>
      <c r="FM56" s="53"/>
      <c r="FN56" s="53"/>
      <c r="FO56" s="53"/>
      <c r="FP56" s="53"/>
      <c r="FQ56" s="53"/>
      <c r="FR56" s="53"/>
      <c r="FS56" s="53"/>
      <c r="FT56" s="53"/>
      <c r="FU56" s="53"/>
      <c r="FV56" s="53"/>
      <c r="FW56" s="53"/>
      <c r="FX56" s="53"/>
      <c r="FY56" s="53"/>
      <c r="FZ56" s="53"/>
      <c r="GA56" s="53"/>
      <c r="GB56" s="53"/>
      <c r="GC56" s="53"/>
      <c r="GD56" s="53"/>
      <c r="GE56" s="53"/>
      <c r="GF56" s="53"/>
      <c r="GG56" s="53"/>
      <c r="GH56" s="53"/>
      <c r="GI56" s="53"/>
      <c r="GJ56" s="53"/>
      <c r="GK56" s="53"/>
      <c r="GL56" s="53"/>
      <c r="GM56" s="53"/>
    </row>
    <row r="57" s="14" customFormat="1" ht="199" customHeight="1" spans="1:195">
      <c r="A57" s="33">
        <v>52</v>
      </c>
      <c r="B57" s="34" t="s">
        <v>132</v>
      </c>
      <c r="C57" s="35" t="s">
        <v>125</v>
      </c>
      <c r="D57" s="35" t="s">
        <v>126</v>
      </c>
      <c r="E57" s="35" t="s">
        <v>21</v>
      </c>
      <c r="F57" s="36" t="s">
        <v>133</v>
      </c>
      <c r="G57" s="37">
        <v>3713</v>
      </c>
      <c r="H57" s="33">
        <v>1700</v>
      </c>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3"/>
      <c r="DV57" s="53"/>
      <c r="DW57" s="53"/>
      <c r="DX57" s="53"/>
      <c r="DY57" s="53"/>
      <c r="DZ57" s="53"/>
      <c r="EA57" s="53"/>
      <c r="EB57" s="53"/>
      <c r="EC57" s="53"/>
      <c r="ED57" s="53"/>
      <c r="EE57" s="53"/>
      <c r="EF57" s="53"/>
      <c r="EG57" s="53"/>
      <c r="EH57" s="53"/>
      <c r="EI57" s="53"/>
      <c r="EJ57" s="53"/>
      <c r="EK57" s="53"/>
      <c r="EL57" s="53"/>
      <c r="EM57" s="53"/>
      <c r="EN57" s="53"/>
      <c r="EO57" s="53"/>
      <c r="EP57" s="53"/>
      <c r="EQ57" s="53"/>
      <c r="ER57" s="53"/>
      <c r="ES57" s="53"/>
      <c r="ET57" s="53"/>
      <c r="EU57" s="53"/>
      <c r="EV57" s="53"/>
      <c r="EW57" s="53"/>
      <c r="EX57" s="53"/>
      <c r="EY57" s="53"/>
      <c r="EZ57" s="53"/>
      <c r="FA57" s="53"/>
      <c r="FB57" s="53"/>
      <c r="FC57" s="53"/>
      <c r="FD57" s="53"/>
      <c r="FE57" s="53"/>
      <c r="FF57" s="53"/>
      <c r="FG57" s="53"/>
      <c r="FH57" s="53"/>
      <c r="FI57" s="53"/>
      <c r="FJ57" s="53"/>
      <c r="FK57" s="53"/>
      <c r="FL57" s="53"/>
      <c r="FM57" s="53"/>
      <c r="FN57" s="53"/>
      <c r="FO57" s="53"/>
      <c r="FP57" s="53"/>
      <c r="FQ57" s="53"/>
      <c r="FR57" s="53"/>
      <c r="FS57" s="53"/>
      <c r="FT57" s="53"/>
      <c r="FU57" s="53"/>
      <c r="FV57" s="53"/>
      <c r="FW57" s="53"/>
      <c r="FX57" s="53"/>
      <c r="FY57" s="53"/>
      <c r="FZ57" s="53"/>
      <c r="GA57" s="53"/>
      <c r="GB57" s="53"/>
      <c r="GC57" s="53"/>
      <c r="GD57" s="53"/>
      <c r="GE57" s="53"/>
      <c r="GF57" s="53"/>
      <c r="GG57" s="53"/>
      <c r="GH57" s="53"/>
      <c r="GI57" s="53"/>
      <c r="GJ57" s="53"/>
      <c r="GK57" s="53"/>
      <c r="GL57" s="53"/>
      <c r="GM57" s="53"/>
    </row>
    <row r="58" s="14" customFormat="1" ht="98" customHeight="1" spans="1:195">
      <c r="A58" s="33">
        <v>53</v>
      </c>
      <c r="B58" s="34" t="s">
        <v>134</v>
      </c>
      <c r="C58" s="35" t="s">
        <v>125</v>
      </c>
      <c r="D58" s="35" t="s">
        <v>126</v>
      </c>
      <c r="E58" s="35" t="s">
        <v>21</v>
      </c>
      <c r="F58" s="36" t="s">
        <v>135</v>
      </c>
      <c r="G58" s="37">
        <v>3087</v>
      </c>
      <c r="H58" s="33">
        <v>1300</v>
      </c>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53"/>
      <c r="DE58" s="53"/>
      <c r="DF58" s="53"/>
      <c r="DG58" s="53"/>
      <c r="DH58" s="53"/>
      <c r="DI58" s="53"/>
      <c r="DJ58" s="53"/>
      <c r="DK58" s="53"/>
      <c r="DL58" s="53"/>
      <c r="DM58" s="53"/>
      <c r="DN58" s="53"/>
      <c r="DO58" s="53"/>
      <c r="DP58" s="53"/>
      <c r="DQ58" s="53"/>
      <c r="DR58" s="53"/>
      <c r="DS58" s="53"/>
      <c r="DT58" s="53"/>
      <c r="DU58" s="53"/>
      <c r="DV58" s="53"/>
      <c r="DW58" s="53"/>
      <c r="DX58" s="53"/>
      <c r="DY58" s="53"/>
      <c r="DZ58" s="53"/>
      <c r="EA58" s="53"/>
      <c r="EB58" s="53"/>
      <c r="EC58" s="53"/>
      <c r="ED58" s="53"/>
      <c r="EE58" s="53"/>
      <c r="EF58" s="53"/>
      <c r="EG58" s="53"/>
      <c r="EH58" s="53"/>
      <c r="EI58" s="53"/>
      <c r="EJ58" s="53"/>
      <c r="EK58" s="53"/>
      <c r="EL58" s="53"/>
      <c r="EM58" s="53"/>
      <c r="EN58" s="53"/>
      <c r="EO58" s="53"/>
      <c r="EP58" s="53"/>
      <c r="EQ58" s="53"/>
      <c r="ER58" s="53"/>
      <c r="ES58" s="53"/>
      <c r="ET58" s="53"/>
      <c r="EU58" s="53"/>
      <c r="EV58" s="53"/>
      <c r="EW58" s="53"/>
      <c r="EX58" s="53"/>
      <c r="EY58" s="53"/>
      <c r="EZ58" s="53"/>
      <c r="FA58" s="53"/>
      <c r="FB58" s="53"/>
      <c r="FC58" s="53"/>
      <c r="FD58" s="53"/>
      <c r="FE58" s="53"/>
      <c r="FF58" s="53"/>
      <c r="FG58" s="53"/>
      <c r="FH58" s="53"/>
      <c r="FI58" s="53"/>
      <c r="FJ58" s="53"/>
      <c r="FK58" s="53"/>
      <c r="FL58" s="53"/>
      <c r="FM58" s="53"/>
      <c r="FN58" s="53"/>
      <c r="FO58" s="53"/>
      <c r="FP58" s="53"/>
      <c r="FQ58" s="53"/>
      <c r="FR58" s="53"/>
      <c r="FS58" s="53"/>
      <c r="FT58" s="53"/>
      <c r="FU58" s="53"/>
      <c r="FV58" s="53"/>
      <c r="FW58" s="53"/>
      <c r="FX58" s="53"/>
      <c r="FY58" s="53"/>
      <c r="FZ58" s="53"/>
      <c r="GA58" s="53"/>
      <c r="GB58" s="53"/>
      <c r="GC58" s="53"/>
      <c r="GD58" s="53"/>
      <c r="GE58" s="53"/>
      <c r="GF58" s="53"/>
      <c r="GG58" s="53"/>
      <c r="GH58" s="53"/>
      <c r="GI58" s="53"/>
      <c r="GJ58" s="53"/>
      <c r="GK58" s="53"/>
      <c r="GL58" s="53"/>
      <c r="GM58" s="53"/>
    </row>
    <row r="59" s="14" customFormat="1" ht="86" customHeight="1" spans="1:195">
      <c r="A59" s="33">
        <v>54</v>
      </c>
      <c r="B59" s="34" t="s">
        <v>136</v>
      </c>
      <c r="C59" s="35" t="s">
        <v>125</v>
      </c>
      <c r="D59" s="35" t="s">
        <v>126</v>
      </c>
      <c r="E59" s="35" t="s">
        <v>21</v>
      </c>
      <c r="F59" s="36" t="s">
        <v>137</v>
      </c>
      <c r="G59" s="37">
        <v>3523</v>
      </c>
      <c r="H59" s="33">
        <v>1500</v>
      </c>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c r="CC59" s="53"/>
      <c r="CD59" s="53"/>
      <c r="CE59" s="53"/>
      <c r="CF59" s="53"/>
      <c r="CG59" s="53"/>
      <c r="CH59" s="53"/>
      <c r="CI59" s="53"/>
      <c r="CJ59" s="53"/>
      <c r="CK59" s="53"/>
      <c r="CL59" s="53"/>
      <c r="CM59" s="53"/>
      <c r="CN59" s="53"/>
      <c r="CO59" s="53"/>
      <c r="CP59" s="53"/>
      <c r="CQ59" s="53"/>
      <c r="CR59" s="53"/>
      <c r="CS59" s="53"/>
      <c r="CT59" s="53"/>
      <c r="CU59" s="53"/>
      <c r="CV59" s="53"/>
      <c r="CW59" s="53"/>
      <c r="CX59" s="53"/>
      <c r="CY59" s="53"/>
      <c r="CZ59" s="53"/>
      <c r="DA59" s="53"/>
      <c r="DB59" s="53"/>
      <c r="DC59" s="53"/>
      <c r="DD59" s="53"/>
      <c r="DE59" s="53"/>
      <c r="DF59" s="53"/>
      <c r="DG59" s="53"/>
      <c r="DH59" s="53"/>
      <c r="DI59" s="53"/>
      <c r="DJ59" s="53"/>
      <c r="DK59" s="53"/>
      <c r="DL59" s="53"/>
      <c r="DM59" s="53"/>
      <c r="DN59" s="53"/>
      <c r="DO59" s="53"/>
      <c r="DP59" s="53"/>
      <c r="DQ59" s="53"/>
      <c r="DR59" s="53"/>
      <c r="DS59" s="53"/>
      <c r="DT59" s="53"/>
      <c r="DU59" s="53"/>
      <c r="DV59" s="53"/>
      <c r="DW59" s="53"/>
      <c r="DX59" s="53"/>
      <c r="DY59" s="53"/>
      <c r="DZ59" s="53"/>
      <c r="EA59" s="53"/>
      <c r="EB59" s="53"/>
      <c r="EC59" s="53"/>
      <c r="ED59" s="53"/>
      <c r="EE59" s="53"/>
      <c r="EF59" s="53"/>
      <c r="EG59" s="53"/>
      <c r="EH59" s="53"/>
      <c r="EI59" s="53"/>
      <c r="EJ59" s="53"/>
      <c r="EK59" s="53"/>
      <c r="EL59" s="53"/>
      <c r="EM59" s="53"/>
      <c r="EN59" s="53"/>
      <c r="EO59" s="53"/>
      <c r="EP59" s="53"/>
      <c r="EQ59" s="53"/>
      <c r="ER59" s="53"/>
      <c r="ES59" s="53"/>
      <c r="ET59" s="53"/>
      <c r="EU59" s="53"/>
      <c r="EV59" s="53"/>
      <c r="EW59" s="53"/>
      <c r="EX59" s="53"/>
      <c r="EY59" s="53"/>
      <c r="EZ59" s="53"/>
      <c r="FA59" s="53"/>
      <c r="FB59" s="53"/>
      <c r="FC59" s="53"/>
      <c r="FD59" s="53"/>
      <c r="FE59" s="53"/>
      <c r="FF59" s="53"/>
      <c r="FG59" s="53"/>
      <c r="FH59" s="53"/>
      <c r="FI59" s="53"/>
      <c r="FJ59" s="53"/>
      <c r="FK59" s="53"/>
      <c r="FL59" s="53"/>
      <c r="FM59" s="53"/>
      <c r="FN59" s="53"/>
      <c r="FO59" s="53"/>
      <c r="FP59" s="53"/>
      <c r="FQ59" s="53"/>
      <c r="FR59" s="53"/>
      <c r="FS59" s="53"/>
      <c r="FT59" s="53"/>
      <c r="FU59" s="53"/>
      <c r="FV59" s="53"/>
      <c r="FW59" s="53"/>
      <c r="FX59" s="53"/>
      <c r="FY59" s="53"/>
      <c r="FZ59" s="53"/>
      <c r="GA59" s="53"/>
      <c r="GB59" s="53"/>
      <c r="GC59" s="53"/>
      <c r="GD59" s="53"/>
      <c r="GE59" s="53"/>
      <c r="GF59" s="53"/>
      <c r="GG59" s="53"/>
      <c r="GH59" s="53"/>
      <c r="GI59" s="53"/>
      <c r="GJ59" s="53"/>
      <c r="GK59" s="53"/>
      <c r="GL59" s="53"/>
      <c r="GM59" s="53"/>
    </row>
    <row r="60" s="14" customFormat="1" ht="84" customHeight="1" spans="1:195">
      <c r="A60" s="33">
        <v>55</v>
      </c>
      <c r="B60" s="34" t="s">
        <v>138</v>
      </c>
      <c r="C60" s="35" t="s">
        <v>139</v>
      </c>
      <c r="D60" s="35" t="s">
        <v>140</v>
      </c>
      <c r="E60" s="35" t="s">
        <v>21</v>
      </c>
      <c r="F60" s="36" t="s">
        <v>141</v>
      </c>
      <c r="G60" s="37">
        <v>10064.41</v>
      </c>
      <c r="H60" s="33">
        <v>3000</v>
      </c>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c r="CT60" s="53"/>
      <c r="CU60" s="53"/>
      <c r="CV60" s="53"/>
      <c r="CW60" s="53"/>
      <c r="CX60" s="53"/>
      <c r="CY60" s="53"/>
      <c r="CZ60" s="53"/>
      <c r="DA60" s="53"/>
      <c r="DB60" s="53"/>
      <c r="DC60" s="53"/>
      <c r="DD60" s="53"/>
      <c r="DE60" s="53"/>
      <c r="DF60" s="53"/>
      <c r="DG60" s="53"/>
      <c r="DH60" s="53"/>
      <c r="DI60" s="53"/>
      <c r="DJ60" s="53"/>
      <c r="DK60" s="53"/>
      <c r="DL60" s="53"/>
      <c r="DM60" s="53"/>
      <c r="DN60" s="53"/>
      <c r="DO60" s="53"/>
      <c r="DP60" s="53"/>
      <c r="DQ60" s="53"/>
      <c r="DR60" s="53"/>
      <c r="DS60" s="53"/>
      <c r="DT60" s="53"/>
      <c r="DU60" s="53"/>
      <c r="DV60" s="53"/>
      <c r="DW60" s="53"/>
      <c r="DX60" s="53"/>
      <c r="DY60" s="53"/>
      <c r="DZ60" s="53"/>
      <c r="EA60" s="53"/>
      <c r="EB60" s="53"/>
      <c r="EC60" s="53"/>
      <c r="ED60" s="53"/>
      <c r="EE60" s="53"/>
      <c r="EF60" s="53"/>
      <c r="EG60" s="53"/>
      <c r="EH60" s="53"/>
      <c r="EI60" s="53"/>
      <c r="EJ60" s="53"/>
      <c r="EK60" s="53"/>
      <c r="EL60" s="53"/>
      <c r="EM60" s="53"/>
      <c r="EN60" s="53"/>
      <c r="EO60" s="53"/>
      <c r="EP60" s="53"/>
      <c r="EQ60" s="53"/>
      <c r="ER60" s="53"/>
      <c r="ES60" s="53"/>
      <c r="ET60" s="53"/>
      <c r="EU60" s="53"/>
      <c r="EV60" s="53"/>
      <c r="EW60" s="53"/>
      <c r="EX60" s="53"/>
      <c r="EY60" s="53"/>
      <c r="EZ60" s="53"/>
      <c r="FA60" s="53"/>
      <c r="FB60" s="53"/>
      <c r="FC60" s="53"/>
      <c r="FD60" s="53"/>
      <c r="FE60" s="53"/>
      <c r="FF60" s="53"/>
      <c r="FG60" s="53"/>
      <c r="FH60" s="53"/>
      <c r="FI60" s="53"/>
      <c r="FJ60" s="53"/>
      <c r="FK60" s="53"/>
      <c r="FL60" s="53"/>
      <c r="FM60" s="53"/>
      <c r="FN60" s="53"/>
      <c r="FO60" s="53"/>
      <c r="FP60" s="53"/>
      <c r="FQ60" s="53"/>
      <c r="FR60" s="53"/>
      <c r="FS60" s="53"/>
      <c r="FT60" s="53"/>
      <c r="FU60" s="53"/>
      <c r="FV60" s="53"/>
      <c r="FW60" s="53"/>
      <c r="FX60" s="53"/>
      <c r="FY60" s="53"/>
      <c r="FZ60" s="53"/>
      <c r="GA60" s="53"/>
      <c r="GB60" s="53"/>
      <c r="GC60" s="53"/>
      <c r="GD60" s="53"/>
      <c r="GE60" s="53"/>
      <c r="GF60" s="53"/>
      <c r="GG60" s="53"/>
      <c r="GH60" s="53"/>
      <c r="GI60" s="53"/>
      <c r="GJ60" s="53"/>
      <c r="GK60" s="53"/>
      <c r="GL60" s="53"/>
      <c r="GM60" s="53"/>
    </row>
    <row r="61" s="11" customFormat="1" ht="94" customHeight="1" spans="1:195">
      <c r="A61" s="33">
        <v>56</v>
      </c>
      <c r="B61" s="34" t="s">
        <v>142</v>
      </c>
      <c r="C61" s="35" t="s">
        <v>139</v>
      </c>
      <c r="D61" s="35" t="s">
        <v>143</v>
      </c>
      <c r="E61" s="35" t="s">
        <v>21</v>
      </c>
      <c r="F61" s="36" t="s">
        <v>144</v>
      </c>
      <c r="G61" s="37">
        <v>1622</v>
      </c>
      <c r="H61" s="33">
        <v>1622</v>
      </c>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c r="CC61" s="53"/>
      <c r="CD61" s="53"/>
      <c r="CE61" s="53"/>
      <c r="CF61" s="53"/>
      <c r="CG61" s="53"/>
      <c r="CH61" s="53"/>
      <c r="CI61" s="53"/>
      <c r="CJ61" s="53"/>
      <c r="CK61" s="53"/>
      <c r="CL61" s="53"/>
      <c r="CM61" s="53"/>
      <c r="CN61" s="53"/>
      <c r="CO61" s="53"/>
      <c r="CP61" s="53"/>
      <c r="CQ61" s="53"/>
      <c r="CR61" s="53"/>
      <c r="CS61" s="53"/>
      <c r="CT61" s="53"/>
      <c r="CU61" s="53"/>
      <c r="CV61" s="53"/>
      <c r="CW61" s="53"/>
      <c r="CX61" s="53"/>
      <c r="CY61" s="53"/>
      <c r="CZ61" s="53"/>
      <c r="DA61" s="53"/>
      <c r="DB61" s="53"/>
      <c r="DC61" s="53"/>
      <c r="DD61" s="53"/>
      <c r="DE61" s="53"/>
      <c r="DF61" s="53"/>
      <c r="DG61" s="53"/>
      <c r="DH61" s="53"/>
      <c r="DI61" s="53"/>
      <c r="DJ61" s="53"/>
      <c r="DK61" s="53"/>
      <c r="DL61" s="53"/>
      <c r="DM61" s="53"/>
      <c r="DN61" s="53"/>
      <c r="DO61" s="53"/>
      <c r="DP61" s="53"/>
      <c r="DQ61" s="53"/>
      <c r="DR61" s="53"/>
      <c r="DS61" s="53"/>
      <c r="DT61" s="53"/>
      <c r="DU61" s="53"/>
      <c r="DV61" s="53"/>
      <c r="DW61" s="53"/>
      <c r="DX61" s="53"/>
      <c r="DY61" s="53"/>
      <c r="DZ61" s="53"/>
      <c r="EA61" s="53"/>
      <c r="EB61" s="53"/>
      <c r="EC61" s="53"/>
      <c r="ED61" s="53"/>
      <c r="EE61" s="53"/>
      <c r="EF61" s="53"/>
      <c r="EG61" s="53"/>
      <c r="EH61" s="53"/>
      <c r="EI61" s="53"/>
      <c r="EJ61" s="53"/>
      <c r="EK61" s="53"/>
      <c r="EL61" s="53"/>
      <c r="EM61" s="53"/>
      <c r="EN61" s="53"/>
      <c r="EO61" s="53"/>
      <c r="EP61" s="53"/>
      <c r="EQ61" s="53"/>
      <c r="ER61" s="53"/>
      <c r="ES61" s="53"/>
      <c r="ET61" s="53"/>
      <c r="EU61" s="53"/>
      <c r="EV61" s="53"/>
      <c r="EW61" s="53"/>
      <c r="EX61" s="53"/>
      <c r="EY61" s="53"/>
      <c r="EZ61" s="53"/>
      <c r="FA61" s="53"/>
      <c r="FB61" s="53"/>
      <c r="FC61" s="53"/>
      <c r="FD61" s="53"/>
      <c r="FE61" s="53"/>
      <c r="FF61" s="53"/>
      <c r="FG61" s="53"/>
      <c r="FH61" s="53"/>
      <c r="FI61" s="53"/>
      <c r="FJ61" s="53"/>
      <c r="FK61" s="53"/>
      <c r="FL61" s="53"/>
      <c r="FM61" s="53"/>
      <c r="FN61" s="53"/>
      <c r="FO61" s="53"/>
      <c r="FP61" s="53"/>
      <c r="FQ61" s="53"/>
      <c r="FR61" s="53"/>
      <c r="FS61" s="53"/>
      <c r="FT61" s="53"/>
      <c r="FU61" s="53"/>
      <c r="FV61" s="53"/>
      <c r="FW61" s="53"/>
      <c r="FX61" s="53"/>
      <c r="FY61" s="53"/>
      <c r="FZ61" s="53"/>
      <c r="GA61" s="53"/>
      <c r="GB61" s="53"/>
      <c r="GC61" s="53"/>
      <c r="GD61" s="53"/>
      <c r="GE61" s="53"/>
      <c r="GF61" s="53"/>
      <c r="GG61" s="53"/>
      <c r="GH61" s="53"/>
      <c r="GI61" s="53"/>
      <c r="GJ61" s="53"/>
      <c r="GK61" s="53"/>
      <c r="GL61" s="53"/>
      <c r="GM61" s="53"/>
    </row>
    <row r="62" s="14" customFormat="1" ht="56" customHeight="1" spans="1:195">
      <c r="A62" s="33">
        <v>57</v>
      </c>
      <c r="B62" s="34" t="s">
        <v>145</v>
      </c>
      <c r="C62" s="35" t="s">
        <v>32</v>
      </c>
      <c r="D62" s="35" t="s">
        <v>146</v>
      </c>
      <c r="E62" s="35" t="s">
        <v>15</v>
      </c>
      <c r="F62" s="36" t="s">
        <v>147</v>
      </c>
      <c r="G62" s="37">
        <v>63500</v>
      </c>
      <c r="H62" s="33">
        <v>15000</v>
      </c>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c r="CC62" s="53"/>
      <c r="CD62" s="53"/>
      <c r="CE62" s="53"/>
      <c r="CF62" s="53"/>
      <c r="CG62" s="53"/>
      <c r="CH62" s="53"/>
      <c r="CI62" s="53"/>
      <c r="CJ62" s="53"/>
      <c r="CK62" s="53"/>
      <c r="CL62" s="53"/>
      <c r="CM62" s="53"/>
      <c r="CN62" s="53"/>
      <c r="CO62" s="53"/>
      <c r="CP62" s="53"/>
      <c r="CQ62" s="53"/>
      <c r="CR62" s="53"/>
      <c r="CS62" s="53"/>
      <c r="CT62" s="53"/>
      <c r="CU62" s="53"/>
      <c r="CV62" s="53"/>
      <c r="CW62" s="53"/>
      <c r="CX62" s="53"/>
      <c r="CY62" s="53"/>
      <c r="CZ62" s="53"/>
      <c r="DA62" s="53"/>
      <c r="DB62" s="53"/>
      <c r="DC62" s="53"/>
      <c r="DD62" s="53"/>
      <c r="DE62" s="53"/>
      <c r="DF62" s="53"/>
      <c r="DG62" s="53"/>
      <c r="DH62" s="53"/>
      <c r="DI62" s="53"/>
      <c r="DJ62" s="53"/>
      <c r="DK62" s="53"/>
      <c r="DL62" s="53"/>
      <c r="DM62" s="53"/>
      <c r="DN62" s="53"/>
      <c r="DO62" s="53"/>
      <c r="DP62" s="53"/>
      <c r="DQ62" s="53"/>
      <c r="DR62" s="53"/>
      <c r="DS62" s="53"/>
      <c r="DT62" s="53"/>
      <c r="DU62" s="53"/>
      <c r="DV62" s="53"/>
      <c r="DW62" s="53"/>
      <c r="DX62" s="53"/>
      <c r="DY62" s="53"/>
      <c r="DZ62" s="53"/>
      <c r="EA62" s="53"/>
      <c r="EB62" s="53"/>
      <c r="EC62" s="53"/>
      <c r="ED62" s="53"/>
      <c r="EE62" s="53"/>
      <c r="EF62" s="53"/>
      <c r="EG62" s="53"/>
      <c r="EH62" s="53"/>
      <c r="EI62" s="53"/>
      <c r="EJ62" s="53"/>
      <c r="EK62" s="53"/>
      <c r="EL62" s="53"/>
      <c r="EM62" s="53"/>
      <c r="EN62" s="53"/>
      <c r="EO62" s="53"/>
      <c r="EP62" s="53"/>
      <c r="EQ62" s="53"/>
      <c r="ER62" s="53"/>
      <c r="ES62" s="53"/>
      <c r="ET62" s="53"/>
      <c r="EU62" s="53"/>
      <c r="EV62" s="53"/>
      <c r="EW62" s="53"/>
      <c r="EX62" s="53"/>
      <c r="EY62" s="53"/>
      <c r="EZ62" s="53"/>
      <c r="FA62" s="53"/>
      <c r="FB62" s="53"/>
      <c r="FC62" s="53"/>
      <c r="FD62" s="53"/>
      <c r="FE62" s="53"/>
      <c r="FF62" s="53"/>
      <c r="FG62" s="53"/>
      <c r="FH62" s="53"/>
      <c r="FI62" s="53"/>
      <c r="FJ62" s="53"/>
      <c r="FK62" s="53"/>
      <c r="FL62" s="53"/>
      <c r="FM62" s="53"/>
      <c r="FN62" s="53"/>
      <c r="FO62" s="53"/>
      <c r="FP62" s="53"/>
      <c r="FQ62" s="53"/>
      <c r="FR62" s="53"/>
      <c r="FS62" s="53"/>
      <c r="FT62" s="53"/>
      <c r="FU62" s="53"/>
      <c r="FV62" s="53"/>
      <c r="FW62" s="53"/>
      <c r="FX62" s="53"/>
      <c r="FY62" s="53"/>
      <c r="FZ62" s="53"/>
      <c r="GA62" s="53"/>
      <c r="GB62" s="53"/>
      <c r="GC62" s="53"/>
      <c r="GD62" s="53"/>
      <c r="GE62" s="53"/>
      <c r="GF62" s="53"/>
      <c r="GG62" s="53"/>
      <c r="GH62" s="53"/>
      <c r="GI62" s="53"/>
      <c r="GJ62" s="53"/>
      <c r="GK62" s="53"/>
      <c r="GL62" s="53"/>
      <c r="GM62" s="53"/>
    </row>
    <row r="63" s="11" customFormat="1" ht="52" customHeight="1" spans="1:195">
      <c r="A63" s="33">
        <v>58</v>
      </c>
      <c r="B63" s="34" t="s">
        <v>148</v>
      </c>
      <c r="C63" s="35" t="s">
        <v>32</v>
      </c>
      <c r="D63" s="35" t="s">
        <v>146</v>
      </c>
      <c r="E63" s="35" t="s">
        <v>15</v>
      </c>
      <c r="F63" s="36" t="s">
        <v>149</v>
      </c>
      <c r="G63" s="37">
        <v>35000</v>
      </c>
      <c r="H63" s="33">
        <v>5000</v>
      </c>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c r="CC63" s="53"/>
      <c r="CD63" s="53"/>
      <c r="CE63" s="53"/>
      <c r="CF63" s="53"/>
      <c r="CG63" s="53"/>
      <c r="CH63" s="53"/>
      <c r="CI63" s="53"/>
      <c r="CJ63" s="53"/>
      <c r="CK63" s="53"/>
      <c r="CL63" s="53"/>
      <c r="CM63" s="53"/>
      <c r="CN63" s="53"/>
      <c r="CO63" s="53"/>
      <c r="CP63" s="53"/>
      <c r="CQ63" s="53"/>
      <c r="CR63" s="53"/>
      <c r="CS63" s="53"/>
      <c r="CT63" s="53"/>
      <c r="CU63" s="53"/>
      <c r="CV63" s="53"/>
      <c r="CW63" s="53"/>
      <c r="CX63" s="53"/>
      <c r="CY63" s="53"/>
      <c r="CZ63" s="53"/>
      <c r="DA63" s="53"/>
      <c r="DB63" s="53"/>
      <c r="DC63" s="53"/>
      <c r="DD63" s="53"/>
      <c r="DE63" s="53"/>
      <c r="DF63" s="53"/>
      <c r="DG63" s="53"/>
      <c r="DH63" s="53"/>
      <c r="DI63" s="53"/>
      <c r="DJ63" s="53"/>
      <c r="DK63" s="53"/>
      <c r="DL63" s="53"/>
      <c r="DM63" s="53"/>
      <c r="DN63" s="53"/>
      <c r="DO63" s="53"/>
      <c r="DP63" s="53"/>
      <c r="DQ63" s="53"/>
      <c r="DR63" s="53"/>
      <c r="DS63" s="53"/>
      <c r="DT63" s="53"/>
      <c r="DU63" s="53"/>
      <c r="DV63" s="53"/>
      <c r="DW63" s="53"/>
      <c r="DX63" s="53"/>
      <c r="DY63" s="53"/>
      <c r="DZ63" s="53"/>
      <c r="EA63" s="53"/>
      <c r="EB63" s="53"/>
      <c r="EC63" s="53"/>
      <c r="ED63" s="53"/>
      <c r="EE63" s="53"/>
      <c r="EF63" s="53"/>
      <c r="EG63" s="53"/>
      <c r="EH63" s="53"/>
      <c r="EI63" s="53"/>
      <c r="EJ63" s="53"/>
      <c r="EK63" s="53"/>
      <c r="EL63" s="53"/>
      <c r="EM63" s="53"/>
      <c r="EN63" s="53"/>
      <c r="EO63" s="53"/>
      <c r="EP63" s="53"/>
      <c r="EQ63" s="53"/>
      <c r="ER63" s="53"/>
      <c r="ES63" s="53"/>
      <c r="ET63" s="53"/>
      <c r="EU63" s="53"/>
      <c r="EV63" s="53"/>
      <c r="EW63" s="53"/>
      <c r="EX63" s="53"/>
      <c r="EY63" s="53"/>
      <c r="EZ63" s="53"/>
      <c r="FA63" s="53"/>
      <c r="FB63" s="53"/>
      <c r="FC63" s="53"/>
      <c r="FD63" s="53"/>
      <c r="FE63" s="53"/>
      <c r="FF63" s="53"/>
      <c r="FG63" s="53"/>
      <c r="FH63" s="53"/>
      <c r="FI63" s="53"/>
      <c r="FJ63" s="53"/>
      <c r="FK63" s="53"/>
      <c r="FL63" s="53"/>
      <c r="FM63" s="53"/>
      <c r="FN63" s="53"/>
      <c r="FO63" s="53"/>
      <c r="FP63" s="53"/>
      <c r="FQ63" s="53"/>
      <c r="FR63" s="53"/>
      <c r="FS63" s="53"/>
      <c r="FT63" s="53"/>
      <c r="FU63" s="53"/>
      <c r="FV63" s="53"/>
      <c r="FW63" s="53"/>
      <c r="FX63" s="53"/>
      <c r="FY63" s="53"/>
      <c r="FZ63" s="53"/>
      <c r="GA63" s="53"/>
      <c r="GB63" s="53"/>
      <c r="GC63" s="53"/>
      <c r="GD63" s="53"/>
      <c r="GE63" s="53"/>
      <c r="GF63" s="53"/>
      <c r="GG63" s="53"/>
      <c r="GH63" s="53"/>
      <c r="GI63" s="53"/>
      <c r="GJ63" s="53"/>
      <c r="GK63" s="53"/>
      <c r="GL63" s="53"/>
      <c r="GM63" s="53"/>
    </row>
    <row r="64" s="14" customFormat="1" ht="76" customHeight="1" spans="1:195">
      <c r="A64" s="33">
        <v>59</v>
      </c>
      <c r="B64" s="34" t="s">
        <v>150</v>
      </c>
      <c r="C64" s="35" t="s">
        <v>32</v>
      </c>
      <c r="D64" s="35" t="s">
        <v>146</v>
      </c>
      <c r="E64" s="35" t="s">
        <v>21</v>
      </c>
      <c r="F64" s="36" t="s">
        <v>151</v>
      </c>
      <c r="G64" s="37">
        <v>38974</v>
      </c>
      <c r="H64" s="33">
        <v>25000</v>
      </c>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c r="CC64" s="53"/>
      <c r="CD64" s="53"/>
      <c r="CE64" s="53"/>
      <c r="CF64" s="53"/>
      <c r="CG64" s="53"/>
      <c r="CH64" s="53"/>
      <c r="CI64" s="53"/>
      <c r="CJ64" s="53"/>
      <c r="CK64" s="53"/>
      <c r="CL64" s="53"/>
      <c r="CM64" s="53"/>
      <c r="CN64" s="53"/>
      <c r="CO64" s="53"/>
      <c r="CP64" s="53"/>
      <c r="CQ64" s="53"/>
      <c r="CR64" s="53"/>
      <c r="CS64" s="53"/>
      <c r="CT64" s="53"/>
      <c r="CU64" s="53"/>
      <c r="CV64" s="53"/>
      <c r="CW64" s="53"/>
      <c r="CX64" s="53"/>
      <c r="CY64" s="53"/>
      <c r="CZ64" s="53"/>
      <c r="DA64" s="53"/>
      <c r="DB64" s="53"/>
      <c r="DC64" s="53"/>
      <c r="DD64" s="53"/>
      <c r="DE64" s="53"/>
      <c r="DF64" s="53"/>
      <c r="DG64" s="53"/>
      <c r="DH64" s="53"/>
      <c r="DI64" s="53"/>
      <c r="DJ64" s="53"/>
      <c r="DK64" s="53"/>
      <c r="DL64" s="53"/>
      <c r="DM64" s="53"/>
      <c r="DN64" s="53"/>
      <c r="DO64" s="53"/>
      <c r="DP64" s="53"/>
      <c r="DQ64" s="53"/>
      <c r="DR64" s="53"/>
      <c r="DS64" s="53"/>
      <c r="DT64" s="53"/>
      <c r="DU64" s="53"/>
      <c r="DV64" s="53"/>
      <c r="DW64" s="53"/>
      <c r="DX64" s="53"/>
      <c r="DY64" s="53"/>
      <c r="DZ64" s="53"/>
      <c r="EA64" s="53"/>
      <c r="EB64" s="53"/>
      <c r="EC64" s="53"/>
      <c r="ED64" s="53"/>
      <c r="EE64" s="53"/>
      <c r="EF64" s="53"/>
      <c r="EG64" s="53"/>
      <c r="EH64" s="53"/>
      <c r="EI64" s="53"/>
      <c r="EJ64" s="53"/>
      <c r="EK64" s="53"/>
      <c r="EL64" s="53"/>
      <c r="EM64" s="53"/>
      <c r="EN64" s="53"/>
      <c r="EO64" s="53"/>
      <c r="EP64" s="53"/>
      <c r="EQ64" s="53"/>
      <c r="ER64" s="53"/>
      <c r="ES64" s="53"/>
      <c r="ET64" s="53"/>
      <c r="EU64" s="53"/>
      <c r="EV64" s="53"/>
      <c r="EW64" s="53"/>
      <c r="EX64" s="53"/>
      <c r="EY64" s="53"/>
      <c r="EZ64" s="53"/>
      <c r="FA64" s="53"/>
      <c r="FB64" s="53"/>
      <c r="FC64" s="53"/>
      <c r="FD64" s="53"/>
      <c r="FE64" s="53"/>
      <c r="FF64" s="53"/>
      <c r="FG64" s="53"/>
      <c r="FH64" s="53"/>
      <c r="FI64" s="53"/>
      <c r="FJ64" s="53"/>
      <c r="FK64" s="53"/>
      <c r="FL64" s="53"/>
      <c r="FM64" s="53"/>
      <c r="FN64" s="53"/>
      <c r="FO64" s="53"/>
      <c r="FP64" s="53"/>
      <c r="FQ64" s="53"/>
      <c r="FR64" s="53"/>
      <c r="FS64" s="53"/>
      <c r="FT64" s="53"/>
      <c r="FU64" s="53"/>
      <c r="FV64" s="53"/>
      <c r="FW64" s="53"/>
      <c r="FX64" s="53"/>
      <c r="FY64" s="53"/>
      <c r="FZ64" s="53"/>
      <c r="GA64" s="53"/>
      <c r="GB64" s="53"/>
      <c r="GC64" s="53"/>
      <c r="GD64" s="53"/>
      <c r="GE64" s="53"/>
      <c r="GF64" s="53"/>
      <c r="GG64" s="53"/>
      <c r="GH64" s="53"/>
      <c r="GI64" s="53"/>
      <c r="GJ64" s="53"/>
      <c r="GK64" s="53"/>
      <c r="GL64" s="53"/>
      <c r="GM64" s="53"/>
    </row>
    <row r="65" s="14" customFormat="1" ht="128" customHeight="1" spans="1:195">
      <c r="A65" s="33">
        <v>60</v>
      </c>
      <c r="B65" s="34" t="s">
        <v>152</v>
      </c>
      <c r="C65" s="35" t="s">
        <v>18</v>
      </c>
      <c r="D65" s="35" t="s">
        <v>146</v>
      </c>
      <c r="E65" s="35" t="s">
        <v>15</v>
      </c>
      <c r="F65" s="36" t="s">
        <v>153</v>
      </c>
      <c r="G65" s="37">
        <v>33802.07</v>
      </c>
      <c r="H65" s="37">
        <v>12000</v>
      </c>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c r="CC65" s="53"/>
      <c r="CD65" s="53"/>
      <c r="CE65" s="53"/>
      <c r="CF65" s="53"/>
      <c r="CG65" s="53"/>
      <c r="CH65" s="53"/>
      <c r="CI65" s="53"/>
      <c r="CJ65" s="53"/>
      <c r="CK65" s="53"/>
      <c r="CL65" s="53"/>
      <c r="CM65" s="53"/>
      <c r="CN65" s="53"/>
      <c r="CO65" s="53"/>
      <c r="CP65" s="53"/>
      <c r="CQ65" s="53"/>
      <c r="CR65" s="53"/>
      <c r="CS65" s="53"/>
      <c r="CT65" s="53"/>
      <c r="CU65" s="53"/>
      <c r="CV65" s="53"/>
      <c r="CW65" s="53"/>
      <c r="CX65" s="53"/>
      <c r="CY65" s="53"/>
      <c r="CZ65" s="53"/>
      <c r="DA65" s="53"/>
      <c r="DB65" s="53"/>
      <c r="DC65" s="53"/>
      <c r="DD65" s="53"/>
      <c r="DE65" s="53"/>
      <c r="DF65" s="53"/>
      <c r="DG65" s="53"/>
      <c r="DH65" s="53"/>
      <c r="DI65" s="53"/>
      <c r="DJ65" s="53"/>
      <c r="DK65" s="53"/>
      <c r="DL65" s="53"/>
      <c r="DM65" s="53"/>
      <c r="DN65" s="53"/>
      <c r="DO65" s="53"/>
      <c r="DP65" s="53"/>
      <c r="DQ65" s="53"/>
      <c r="DR65" s="53"/>
      <c r="DS65" s="53"/>
      <c r="DT65" s="53"/>
      <c r="DU65" s="53"/>
      <c r="DV65" s="53"/>
      <c r="DW65" s="53"/>
      <c r="DX65" s="53"/>
      <c r="DY65" s="53"/>
      <c r="DZ65" s="53"/>
      <c r="EA65" s="53"/>
      <c r="EB65" s="53"/>
      <c r="EC65" s="53"/>
      <c r="ED65" s="53"/>
      <c r="EE65" s="53"/>
      <c r="EF65" s="53"/>
      <c r="EG65" s="53"/>
      <c r="EH65" s="53"/>
      <c r="EI65" s="53"/>
      <c r="EJ65" s="53"/>
      <c r="EK65" s="53"/>
      <c r="EL65" s="53"/>
      <c r="EM65" s="53"/>
      <c r="EN65" s="53"/>
      <c r="EO65" s="53"/>
      <c r="EP65" s="53"/>
      <c r="EQ65" s="53"/>
      <c r="ER65" s="53"/>
      <c r="ES65" s="53"/>
      <c r="ET65" s="53"/>
      <c r="EU65" s="53"/>
      <c r="EV65" s="53"/>
      <c r="EW65" s="53"/>
      <c r="EX65" s="53"/>
      <c r="EY65" s="53"/>
      <c r="EZ65" s="53"/>
      <c r="FA65" s="53"/>
      <c r="FB65" s="53"/>
      <c r="FC65" s="53"/>
      <c r="FD65" s="53"/>
      <c r="FE65" s="53"/>
      <c r="FF65" s="53"/>
      <c r="FG65" s="53"/>
      <c r="FH65" s="53"/>
      <c r="FI65" s="53"/>
      <c r="FJ65" s="53"/>
      <c r="FK65" s="53"/>
      <c r="FL65" s="53"/>
      <c r="FM65" s="53"/>
      <c r="FN65" s="53"/>
      <c r="FO65" s="53"/>
      <c r="FP65" s="53"/>
      <c r="FQ65" s="53"/>
      <c r="FR65" s="53"/>
      <c r="FS65" s="53"/>
      <c r="FT65" s="53"/>
      <c r="FU65" s="53"/>
      <c r="FV65" s="53"/>
      <c r="FW65" s="53"/>
      <c r="FX65" s="53"/>
      <c r="FY65" s="53"/>
      <c r="FZ65" s="53"/>
      <c r="GA65" s="53"/>
      <c r="GB65" s="53"/>
      <c r="GC65" s="53"/>
      <c r="GD65" s="53"/>
      <c r="GE65" s="53"/>
      <c r="GF65" s="53"/>
      <c r="GG65" s="53"/>
      <c r="GH65" s="53"/>
      <c r="GI65" s="53"/>
      <c r="GJ65" s="53"/>
      <c r="GK65" s="53"/>
      <c r="GL65" s="53"/>
      <c r="GM65" s="53"/>
    </row>
    <row r="66" s="14" customFormat="1" ht="127" customHeight="1" spans="1:195">
      <c r="A66" s="33">
        <v>61</v>
      </c>
      <c r="B66" s="34" t="s">
        <v>154</v>
      </c>
      <c r="C66" s="35" t="s">
        <v>125</v>
      </c>
      <c r="D66" s="35" t="s">
        <v>155</v>
      </c>
      <c r="E66" s="35" t="s">
        <v>15</v>
      </c>
      <c r="F66" s="36" t="s">
        <v>156</v>
      </c>
      <c r="G66" s="37">
        <v>11017.32</v>
      </c>
      <c r="H66" s="35">
        <v>3000</v>
      </c>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3"/>
      <c r="DD66" s="53"/>
      <c r="DE66" s="53"/>
      <c r="DF66" s="53"/>
      <c r="DG66" s="53"/>
      <c r="DH66" s="53"/>
      <c r="DI66" s="53"/>
      <c r="DJ66" s="53"/>
      <c r="DK66" s="53"/>
      <c r="DL66" s="53"/>
      <c r="DM66" s="53"/>
      <c r="DN66" s="53"/>
      <c r="DO66" s="53"/>
      <c r="DP66" s="53"/>
      <c r="DQ66" s="53"/>
      <c r="DR66" s="53"/>
      <c r="DS66" s="53"/>
      <c r="DT66" s="53"/>
      <c r="DU66" s="53"/>
      <c r="DV66" s="53"/>
      <c r="DW66" s="53"/>
      <c r="DX66" s="53"/>
      <c r="DY66" s="53"/>
      <c r="DZ66" s="53"/>
      <c r="EA66" s="53"/>
      <c r="EB66" s="53"/>
      <c r="EC66" s="53"/>
      <c r="ED66" s="53"/>
      <c r="EE66" s="53"/>
      <c r="EF66" s="53"/>
      <c r="EG66" s="53"/>
      <c r="EH66" s="53"/>
      <c r="EI66" s="53"/>
      <c r="EJ66" s="53"/>
      <c r="EK66" s="53"/>
      <c r="EL66" s="53"/>
      <c r="EM66" s="53"/>
      <c r="EN66" s="53"/>
      <c r="EO66" s="53"/>
      <c r="EP66" s="53"/>
      <c r="EQ66" s="53"/>
      <c r="ER66" s="53"/>
      <c r="ES66" s="53"/>
      <c r="ET66" s="53"/>
      <c r="EU66" s="53"/>
      <c r="EV66" s="53"/>
      <c r="EW66" s="53"/>
      <c r="EX66" s="53"/>
      <c r="EY66" s="53"/>
      <c r="EZ66" s="53"/>
      <c r="FA66" s="53"/>
      <c r="FB66" s="53"/>
      <c r="FC66" s="53"/>
      <c r="FD66" s="53"/>
      <c r="FE66" s="53"/>
      <c r="FF66" s="53"/>
      <c r="FG66" s="53"/>
      <c r="FH66" s="53"/>
      <c r="FI66" s="53"/>
      <c r="FJ66" s="53"/>
      <c r="FK66" s="53"/>
      <c r="FL66" s="53"/>
      <c r="FM66" s="53"/>
      <c r="FN66" s="53"/>
      <c r="FO66" s="53"/>
      <c r="FP66" s="53"/>
      <c r="FQ66" s="53"/>
      <c r="FR66" s="53"/>
      <c r="FS66" s="53"/>
      <c r="FT66" s="53"/>
      <c r="FU66" s="53"/>
      <c r="FV66" s="53"/>
      <c r="FW66" s="53"/>
      <c r="FX66" s="53"/>
      <c r="FY66" s="53"/>
      <c r="FZ66" s="53"/>
      <c r="GA66" s="53"/>
      <c r="GB66" s="53"/>
      <c r="GC66" s="53"/>
      <c r="GD66" s="53"/>
      <c r="GE66" s="53"/>
      <c r="GF66" s="53"/>
      <c r="GG66" s="53"/>
      <c r="GH66" s="53"/>
      <c r="GI66" s="53"/>
      <c r="GJ66" s="53"/>
      <c r="GK66" s="53"/>
      <c r="GL66" s="53"/>
      <c r="GM66" s="53"/>
    </row>
    <row r="67" s="14" customFormat="1" ht="98" customHeight="1" spans="1:195">
      <c r="A67" s="33">
        <v>62</v>
      </c>
      <c r="B67" s="34" t="s">
        <v>157</v>
      </c>
      <c r="C67" s="35" t="s">
        <v>32</v>
      </c>
      <c r="D67" s="35" t="s">
        <v>158</v>
      </c>
      <c r="E67" s="35" t="s">
        <v>21</v>
      </c>
      <c r="F67" s="36" t="s">
        <v>159</v>
      </c>
      <c r="G67" s="37">
        <v>1603</v>
      </c>
      <c r="H67" s="33">
        <v>1000</v>
      </c>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3"/>
      <c r="DD67" s="53"/>
      <c r="DE67" s="53"/>
      <c r="DF67" s="53"/>
      <c r="DG67" s="53"/>
      <c r="DH67" s="53"/>
      <c r="DI67" s="53"/>
      <c r="DJ67" s="53"/>
      <c r="DK67" s="53"/>
      <c r="DL67" s="53"/>
      <c r="DM67" s="53"/>
      <c r="DN67" s="53"/>
      <c r="DO67" s="53"/>
      <c r="DP67" s="53"/>
      <c r="DQ67" s="53"/>
      <c r="DR67" s="53"/>
      <c r="DS67" s="53"/>
      <c r="DT67" s="53"/>
      <c r="DU67" s="53"/>
      <c r="DV67" s="53"/>
      <c r="DW67" s="53"/>
      <c r="DX67" s="53"/>
      <c r="DY67" s="53"/>
      <c r="DZ67" s="53"/>
      <c r="EA67" s="53"/>
      <c r="EB67" s="53"/>
      <c r="EC67" s="53"/>
      <c r="ED67" s="53"/>
      <c r="EE67" s="53"/>
      <c r="EF67" s="53"/>
      <c r="EG67" s="53"/>
      <c r="EH67" s="53"/>
      <c r="EI67" s="53"/>
      <c r="EJ67" s="53"/>
      <c r="EK67" s="53"/>
      <c r="EL67" s="53"/>
      <c r="EM67" s="53"/>
      <c r="EN67" s="53"/>
      <c r="EO67" s="53"/>
      <c r="EP67" s="53"/>
      <c r="EQ67" s="53"/>
      <c r="ER67" s="53"/>
      <c r="ES67" s="53"/>
      <c r="ET67" s="53"/>
      <c r="EU67" s="53"/>
      <c r="EV67" s="53"/>
      <c r="EW67" s="53"/>
      <c r="EX67" s="53"/>
      <c r="EY67" s="53"/>
      <c r="EZ67" s="53"/>
      <c r="FA67" s="53"/>
      <c r="FB67" s="53"/>
      <c r="FC67" s="53"/>
      <c r="FD67" s="53"/>
      <c r="FE67" s="53"/>
      <c r="FF67" s="53"/>
      <c r="FG67" s="53"/>
      <c r="FH67" s="53"/>
      <c r="FI67" s="53"/>
      <c r="FJ67" s="53"/>
      <c r="FK67" s="53"/>
      <c r="FL67" s="53"/>
      <c r="FM67" s="53"/>
      <c r="FN67" s="53"/>
      <c r="FO67" s="53"/>
      <c r="FP67" s="53"/>
      <c r="FQ67" s="53"/>
      <c r="FR67" s="53"/>
      <c r="FS67" s="53"/>
      <c r="FT67" s="53"/>
      <c r="FU67" s="53"/>
      <c r="FV67" s="53"/>
      <c r="FW67" s="53"/>
      <c r="FX67" s="53"/>
      <c r="FY67" s="53"/>
      <c r="FZ67" s="53"/>
      <c r="GA67" s="53"/>
      <c r="GB67" s="53"/>
      <c r="GC67" s="53"/>
      <c r="GD67" s="53"/>
      <c r="GE67" s="53"/>
      <c r="GF67" s="53"/>
      <c r="GG67" s="53"/>
      <c r="GH67" s="53"/>
      <c r="GI67" s="53"/>
      <c r="GJ67" s="53"/>
      <c r="GK67" s="53"/>
      <c r="GL67" s="53"/>
      <c r="GM67" s="53"/>
    </row>
    <row r="68" s="14" customFormat="1" ht="76" customHeight="1" spans="1:195">
      <c r="A68" s="33">
        <v>63</v>
      </c>
      <c r="B68" s="34" t="s">
        <v>160</v>
      </c>
      <c r="C68" s="35" t="s">
        <v>139</v>
      </c>
      <c r="D68" s="35" t="s">
        <v>161</v>
      </c>
      <c r="E68" s="35" t="s">
        <v>15</v>
      </c>
      <c r="F68" s="36" t="s">
        <v>162</v>
      </c>
      <c r="G68" s="37">
        <v>16852</v>
      </c>
      <c r="H68" s="33">
        <v>5000</v>
      </c>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3"/>
      <c r="DD68" s="53"/>
      <c r="DE68" s="53"/>
      <c r="DF68" s="53"/>
      <c r="DG68" s="53"/>
      <c r="DH68" s="53"/>
      <c r="DI68" s="53"/>
      <c r="DJ68" s="53"/>
      <c r="DK68" s="53"/>
      <c r="DL68" s="53"/>
      <c r="DM68" s="53"/>
      <c r="DN68" s="53"/>
      <c r="DO68" s="53"/>
      <c r="DP68" s="53"/>
      <c r="DQ68" s="53"/>
      <c r="DR68" s="53"/>
      <c r="DS68" s="53"/>
      <c r="DT68" s="53"/>
      <c r="DU68" s="53"/>
      <c r="DV68" s="53"/>
      <c r="DW68" s="53"/>
      <c r="DX68" s="53"/>
      <c r="DY68" s="53"/>
      <c r="DZ68" s="53"/>
      <c r="EA68" s="53"/>
      <c r="EB68" s="53"/>
      <c r="EC68" s="53"/>
      <c r="ED68" s="53"/>
      <c r="EE68" s="53"/>
      <c r="EF68" s="53"/>
      <c r="EG68" s="53"/>
      <c r="EH68" s="53"/>
      <c r="EI68" s="53"/>
      <c r="EJ68" s="53"/>
      <c r="EK68" s="53"/>
      <c r="EL68" s="53"/>
      <c r="EM68" s="53"/>
      <c r="EN68" s="53"/>
      <c r="EO68" s="53"/>
      <c r="EP68" s="53"/>
      <c r="EQ68" s="53"/>
      <c r="ER68" s="53"/>
      <c r="ES68" s="53"/>
      <c r="ET68" s="53"/>
      <c r="EU68" s="53"/>
      <c r="EV68" s="53"/>
      <c r="EW68" s="53"/>
      <c r="EX68" s="53"/>
      <c r="EY68" s="53"/>
      <c r="EZ68" s="53"/>
      <c r="FA68" s="53"/>
      <c r="FB68" s="53"/>
      <c r="FC68" s="53"/>
      <c r="FD68" s="53"/>
      <c r="FE68" s="53"/>
      <c r="FF68" s="53"/>
      <c r="FG68" s="53"/>
      <c r="FH68" s="53"/>
      <c r="FI68" s="53"/>
      <c r="FJ68" s="53"/>
      <c r="FK68" s="53"/>
      <c r="FL68" s="53"/>
      <c r="FM68" s="53"/>
      <c r="FN68" s="53"/>
      <c r="FO68" s="53"/>
      <c r="FP68" s="53"/>
      <c r="FQ68" s="53"/>
      <c r="FR68" s="53"/>
      <c r="FS68" s="53"/>
      <c r="FT68" s="53"/>
      <c r="FU68" s="53"/>
      <c r="FV68" s="53"/>
      <c r="FW68" s="53"/>
      <c r="FX68" s="53"/>
      <c r="FY68" s="53"/>
      <c r="FZ68" s="53"/>
      <c r="GA68" s="53"/>
      <c r="GB68" s="53"/>
      <c r="GC68" s="53"/>
      <c r="GD68" s="53"/>
      <c r="GE68" s="53"/>
      <c r="GF68" s="53"/>
      <c r="GG68" s="53"/>
      <c r="GH68" s="53"/>
      <c r="GI68" s="53"/>
      <c r="GJ68" s="53"/>
      <c r="GK68" s="53"/>
      <c r="GL68" s="53"/>
      <c r="GM68" s="53"/>
    </row>
    <row r="69" s="14" customFormat="1" ht="79" customHeight="1" spans="1:195">
      <c r="A69" s="33">
        <v>64</v>
      </c>
      <c r="B69" s="34" t="s">
        <v>163</v>
      </c>
      <c r="C69" s="35" t="s">
        <v>139</v>
      </c>
      <c r="D69" s="35" t="s">
        <v>161</v>
      </c>
      <c r="E69" s="35" t="s">
        <v>21</v>
      </c>
      <c r="F69" s="36" t="s">
        <v>164</v>
      </c>
      <c r="G69" s="37">
        <v>10158.63</v>
      </c>
      <c r="H69" s="35">
        <v>5000</v>
      </c>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3"/>
      <c r="DD69" s="53"/>
      <c r="DE69" s="53"/>
      <c r="DF69" s="53"/>
      <c r="DG69" s="53"/>
      <c r="DH69" s="53"/>
      <c r="DI69" s="53"/>
      <c r="DJ69" s="53"/>
      <c r="DK69" s="53"/>
      <c r="DL69" s="53"/>
      <c r="DM69" s="53"/>
      <c r="DN69" s="53"/>
      <c r="DO69" s="53"/>
      <c r="DP69" s="53"/>
      <c r="DQ69" s="53"/>
      <c r="DR69" s="53"/>
      <c r="DS69" s="53"/>
      <c r="DT69" s="53"/>
      <c r="DU69" s="53"/>
      <c r="DV69" s="53"/>
      <c r="DW69" s="53"/>
      <c r="DX69" s="53"/>
      <c r="DY69" s="53"/>
      <c r="DZ69" s="53"/>
      <c r="EA69" s="53"/>
      <c r="EB69" s="53"/>
      <c r="EC69" s="53"/>
      <c r="ED69" s="53"/>
      <c r="EE69" s="53"/>
      <c r="EF69" s="53"/>
      <c r="EG69" s="53"/>
      <c r="EH69" s="53"/>
      <c r="EI69" s="53"/>
      <c r="EJ69" s="53"/>
      <c r="EK69" s="53"/>
      <c r="EL69" s="53"/>
      <c r="EM69" s="53"/>
      <c r="EN69" s="53"/>
      <c r="EO69" s="53"/>
      <c r="EP69" s="53"/>
      <c r="EQ69" s="53"/>
      <c r="ER69" s="53"/>
      <c r="ES69" s="53"/>
      <c r="ET69" s="53"/>
      <c r="EU69" s="53"/>
      <c r="EV69" s="53"/>
      <c r="EW69" s="53"/>
      <c r="EX69" s="53"/>
      <c r="EY69" s="53"/>
      <c r="EZ69" s="53"/>
      <c r="FA69" s="53"/>
      <c r="FB69" s="53"/>
      <c r="FC69" s="53"/>
      <c r="FD69" s="53"/>
      <c r="FE69" s="53"/>
      <c r="FF69" s="53"/>
      <c r="FG69" s="53"/>
      <c r="FH69" s="53"/>
      <c r="FI69" s="53"/>
      <c r="FJ69" s="53"/>
      <c r="FK69" s="53"/>
      <c r="FL69" s="53"/>
      <c r="FM69" s="53"/>
      <c r="FN69" s="53"/>
      <c r="FO69" s="53"/>
      <c r="FP69" s="53"/>
      <c r="FQ69" s="53"/>
      <c r="FR69" s="53"/>
      <c r="FS69" s="53"/>
      <c r="FT69" s="53"/>
      <c r="FU69" s="53"/>
      <c r="FV69" s="53"/>
      <c r="FW69" s="53"/>
      <c r="FX69" s="53"/>
      <c r="FY69" s="53"/>
      <c r="FZ69" s="53"/>
      <c r="GA69" s="53"/>
      <c r="GB69" s="53"/>
      <c r="GC69" s="53"/>
      <c r="GD69" s="53"/>
      <c r="GE69" s="53"/>
      <c r="GF69" s="53"/>
      <c r="GG69" s="53"/>
      <c r="GH69" s="53"/>
      <c r="GI69" s="53"/>
      <c r="GJ69" s="53"/>
      <c r="GK69" s="53"/>
      <c r="GL69" s="53"/>
      <c r="GM69" s="53"/>
    </row>
    <row r="70" s="14" customFormat="1" ht="88" customHeight="1" spans="1:195">
      <c r="A70" s="33">
        <v>65</v>
      </c>
      <c r="B70" s="34" t="s">
        <v>165</v>
      </c>
      <c r="C70" s="35" t="s">
        <v>139</v>
      </c>
      <c r="D70" s="35" t="s">
        <v>161</v>
      </c>
      <c r="E70" s="35" t="s">
        <v>21</v>
      </c>
      <c r="F70" s="36" t="s">
        <v>166</v>
      </c>
      <c r="G70" s="37">
        <v>6610.48</v>
      </c>
      <c r="H70" s="33">
        <v>3000</v>
      </c>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c r="CC70" s="53"/>
      <c r="CD70" s="53"/>
      <c r="CE70" s="53"/>
      <c r="CF70" s="53"/>
      <c r="CG70" s="53"/>
      <c r="CH70" s="53"/>
      <c r="CI70" s="53"/>
      <c r="CJ70" s="53"/>
      <c r="CK70" s="53"/>
      <c r="CL70" s="53"/>
      <c r="CM70" s="53"/>
      <c r="CN70" s="53"/>
      <c r="CO70" s="53"/>
      <c r="CP70" s="53"/>
      <c r="CQ70" s="53"/>
      <c r="CR70" s="53"/>
      <c r="CS70" s="53"/>
      <c r="CT70" s="53"/>
      <c r="CU70" s="53"/>
      <c r="CV70" s="53"/>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53"/>
      <c r="FX70" s="53"/>
      <c r="FY70" s="53"/>
      <c r="FZ70" s="53"/>
      <c r="GA70" s="53"/>
      <c r="GB70" s="53"/>
      <c r="GC70" s="53"/>
      <c r="GD70" s="53"/>
      <c r="GE70" s="53"/>
      <c r="GF70" s="53"/>
      <c r="GG70" s="53"/>
      <c r="GH70" s="53"/>
      <c r="GI70" s="53"/>
      <c r="GJ70" s="53"/>
      <c r="GK70" s="53"/>
      <c r="GL70" s="53"/>
      <c r="GM70" s="53"/>
    </row>
    <row r="71" s="14" customFormat="1" ht="65" customHeight="1" spans="1:195">
      <c r="A71" s="33">
        <v>66</v>
      </c>
      <c r="B71" s="34" t="s">
        <v>167</v>
      </c>
      <c r="C71" s="35" t="s">
        <v>139</v>
      </c>
      <c r="D71" s="35" t="s">
        <v>161</v>
      </c>
      <c r="E71" s="35" t="s">
        <v>15</v>
      </c>
      <c r="F71" s="36" t="s">
        <v>168</v>
      </c>
      <c r="G71" s="37">
        <v>12903.25</v>
      </c>
      <c r="H71" s="33">
        <v>4000</v>
      </c>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c r="CC71" s="53"/>
      <c r="CD71" s="53"/>
      <c r="CE71" s="53"/>
      <c r="CF71" s="53"/>
      <c r="CG71" s="53"/>
      <c r="CH71" s="53"/>
      <c r="CI71" s="53"/>
      <c r="CJ71" s="53"/>
      <c r="CK71" s="53"/>
      <c r="CL71" s="53"/>
      <c r="CM71" s="53"/>
      <c r="CN71" s="53"/>
      <c r="CO71" s="53"/>
      <c r="CP71" s="53"/>
      <c r="CQ71" s="53"/>
      <c r="CR71" s="53"/>
      <c r="CS71" s="53"/>
      <c r="CT71" s="53"/>
      <c r="CU71" s="53"/>
      <c r="CV71" s="53"/>
      <c r="CW71" s="53"/>
      <c r="CX71" s="53"/>
      <c r="CY71" s="53"/>
      <c r="CZ71" s="53"/>
      <c r="DA71" s="53"/>
      <c r="DB71" s="53"/>
      <c r="DC71" s="53"/>
      <c r="DD71" s="53"/>
      <c r="DE71" s="53"/>
      <c r="DF71" s="53"/>
      <c r="DG71" s="53"/>
      <c r="DH71" s="53"/>
      <c r="DI71" s="53"/>
      <c r="DJ71" s="53"/>
      <c r="DK71" s="53"/>
      <c r="DL71" s="53"/>
      <c r="DM71" s="53"/>
      <c r="DN71" s="53"/>
      <c r="DO71" s="53"/>
      <c r="DP71" s="53"/>
      <c r="DQ71" s="53"/>
      <c r="DR71" s="53"/>
      <c r="DS71" s="53"/>
      <c r="DT71" s="53"/>
      <c r="DU71" s="53"/>
      <c r="DV71" s="53"/>
      <c r="DW71" s="53"/>
      <c r="DX71" s="53"/>
      <c r="DY71" s="53"/>
      <c r="DZ71" s="53"/>
      <c r="EA71" s="53"/>
      <c r="EB71" s="53"/>
      <c r="EC71" s="53"/>
      <c r="ED71" s="53"/>
      <c r="EE71" s="53"/>
      <c r="EF71" s="53"/>
      <c r="EG71" s="53"/>
      <c r="EH71" s="53"/>
      <c r="EI71" s="53"/>
      <c r="EJ71" s="53"/>
      <c r="EK71" s="53"/>
      <c r="EL71" s="53"/>
      <c r="EM71" s="53"/>
      <c r="EN71" s="53"/>
      <c r="EO71" s="53"/>
      <c r="EP71" s="53"/>
      <c r="EQ71" s="53"/>
      <c r="ER71" s="53"/>
      <c r="ES71" s="53"/>
      <c r="ET71" s="53"/>
      <c r="EU71" s="53"/>
      <c r="EV71" s="53"/>
      <c r="EW71" s="53"/>
      <c r="EX71" s="53"/>
      <c r="EY71" s="53"/>
      <c r="EZ71" s="53"/>
      <c r="FA71" s="53"/>
      <c r="FB71" s="53"/>
      <c r="FC71" s="53"/>
      <c r="FD71" s="53"/>
      <c r="FE71" s="53"/>
      <c r="FF71" s="53"/>
      <c r="FG71" s="53"/>
      <c r="FH71" s="53"/>
      <c r="FI71" s="53"/>
      <c r="FJ71" s="53"/>
      <c r="FK71" s="53"/>
      <c r="FL71" s="53"/>
      <c r="FM71" s="53"/>
      <c r="FN71" s="53"/>
      <c r="FO71" s="53"/>
      <c r="FP71" s="53"/>
      <c r="FQ71" s="53"/>
      <c r="FR71" s="53"/>
      <c r="FS71" s="53"/>
      <c r="FT71" s="53"/>
      <c r="FU71" s="53"/>
      <c r="FV71" s="53"/>
      <c r="FW71" s="53"/>
      <c r="FX71" s="53"/>
      <c r="FY71" s="53"/>
      <c r="FZ71" s="53"/>
      <c r="GA71" s="53"/>
      <c r="GB71" s="53"/>
      <c r="GC71" s="53"/>
      <c r="GD71" s="53"/>
      <c r="GE71" s="53"/>
      <c r="GF71" s="53"/>
      <c r="GG71" s="53"/>
      <c r="GH71" s="53"/>
      <c r="GI71" s="53"/>
      <c r="GJ71" s="53"/>
      <c r="GK71" s="53"/>
      <c r="GL71" s="53"/>
      <c r="GM71" s="53"/>
    </row>
    <row r="72" s="14" customFormat="1" ht="67" customHeight="1" spans="1:195">
      <c r="A72" s="33">
        <v>67</v>
      </c>
      <c r="B72" s="34" t="s">
        <v>169</v>
      </c>
      <c r="C72" s="35" t="s">
        <v>139</v>
      </c>
      <c r="D72" s="35" t="s">
        <v>161</v>
      </c>
      <c r="E72" s="35" t="s">
        <v>15</v>
      </c>
      <c r="F72" s="36" t="s">
        <v>170</v>
      </c>
      <c r="G72" s="37">
        <v>18181.23</v>
      </c>
      <c r="H72" s="33">
        <v>4000</v>
      </c>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c r="CC72" s="53"/>
      <c r="CD72" s="53"/>
      <c r="CE72" s="53"/>
      <c r="CF72" s="53"/>
      <c r="CG72" s="53"/>
      <c r="CH72" s="53"/>
      <c r="CI72" s="53"/>
      <c r="CJ72" s="53"/>
      <c r="CK72" s="53"/>
      <c r="CL72" s="53"/>
      <c r="CM72" s="53"/>
      <c r="CN72" s="53"/>
      <c r="CO72" s="53"/>
      <c r="CP72" s="53"/>
      <c r="CQ72" s="53"/>
      <c r="CR72" s="53"/>
      <c r="CS72" s="53"/>
      <c r="CT72" s="53"/>
      <c r="CU72" s="53"/>
      <c r="CV72" s="53"/>
      <c r="CW72" s="53"/>
      <c r="CX72" s="53"/>
      <c r="CY72" s="53"/>
      <c r="CZ72" s="53"/>
      <c r="DA72" s="53"/>
      <c r="DB72" s="53"/>
      <c r="DC72" s="53"/>
      <c r="DD72" s="53"/>
      <c r="DE72" s="53"/>
      <c r="DF72" s="53"/>
      <c r="DG72" s="53"/>
      <c r="DH72" s="53"/>
      <c r="DI72" s="53"/>
      <c r="DJ72" s="53"/>
      <c r="DK72" s="53"/>
      <c r="DL72" s="53"/>
      <c r="DM72" s="53"/>
      <c r="DN72" s="53"/>
      <c r="DO72" s="53"/>
      <c r="DP72" s="53"/>
      <c r="DQ72" s="53"/>
      <c r="DR72" s="53"/>
      <c r="DS72" s="53"/>
      <c r="DT72" s="53"/>
      <c r="DU72" s="53"/>
      <c r="DV72" s="53"/>
      <c r="DW72" s="53"/>
      <c r="DX72" s="53"/>
      <c r="DY72" s="53"/>
      <c r="DZ72" s="53"/>
      <c r="EA72" s="53"/>
      <c r="EB72" s="53"/>
      <c r="EC72" s="53"/>
      <c r="ED72" s="53"/>
      <c r="EE72" s="53"/>
      <c r="EF72" s="53"/>
      <c r="EG72" s="53"/>
      <c r="EH72" s="53"/>
      <c r="EI72" s="53"/>
      <c r="EJ72" s="53"/>
      <c r="EK72" s="53"/>
      <c r="EL72" s="53"/>
      <c r="EM72" s="53"/>
      <c r="EN72" s="53"/>
      <c r="EO72" s="53"/>
      <c r="EP72" s="53"/>
      <c r="EQ72" s="53"/>
      <c r="ER72" s="53"/>
      <c r="ES72" s="53"/>
      <c r="ET72" s="53"/>
      <c r="EU72" s="53"/>
      <c r="EV72" s="53"/>
      <c r="EW72" s="53"/>
      <c r="EX72" s="53"/>
      <c r="EY72" s="53"/>
      <c r="EZ72" s="53"/>
      <c r="FA72" s="53"/>
      <c r="FB72" s="53"/>
      <c r="FC72" s="53"/>
      <c r="FD72" s="53"/>
      <c r="FE72" s="53"/>
      <c r="FF72" s="53"/>
      <c r="FG72" s="53"/>
      <c r="FH72" s="53"/>
      <c r="FI72" s="53"/>
      <c r="FJ72" s="53"/>
      <c r="FK72" s="53"/>
      <c r="FL72" s="53"/>
      <c r="FM72" s="53"/>
      <c r="FN72" s="53"/>
      <c r="FO72" s="53"/>
      <c r="FP72" s="53"/>
      <c r="FQ72" s="53"/>
      <c r="FR72" s="53"/>
      <c r="FS72" s="53"/>
      <c r="FT72" s="53"/>
      <c r="FU72" s="53"/>
      <c r="FV72" s="53"/>
      <c r="FW72" s="53"/>
      <c r="FX72" s="53"/>
      <c r="FY72" s="53"/>
      <c r="FZ72" s="53"/>
      <c r="GA72" s="53"/>
      <c r="GB72" s="53"/>
      <c r="GC72" s="53"/>
      <c r="GD72" s="53"/>
      <c r="GE72" s="53"/>
      <c r="GF72" s="53"/>
      <c r="GG72" s="53"/>
      <c r="GH72" s="53"/>
      <c r="GI72" s="53"/>
      <c r="GJ72" s="53"/>
      <c r="GK72" s="53"/>
      <c r="GL72" s="53"/>
      <c r="GM72" s="53"/>
    </row>
    <row r="73" s="14" customFormat="1" ht="71" customHeight="1" spans="1:195">
      <c r="A73" s="33">
        <v>68</v>
      </c>
      <c r="B73" s="34" t="s">
        <v>171</v>
      </c>
      <c r="C73" s="35" t="s">
        <v>139</v>
      </c>
      <c r="D73" s="35" t="s">
        <v>161</v>
      </c>
      <c r="E73" s="35" t="s">
        <v>15</v>
      </c>
      <c r="F73" s="36" t="s">
        <v>172</v>
      </c>
      <c r="G73" s="37">
        <v>14367.35</v>
      </c>
      <c r="H73" s="33">
        <v>1000</v>
      </c>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c r="CC73" s="53"/>
      <c r="CD73" s="53"/>
      <c r="CE73" s="53"/>
      <c r="CF73" s="53"/>
      <c r="CG73" s="53"/>
      <c r="CH73" s="53"/>
      <c r="CI73" s="53"/>
      <c r="CJ73" s="53"/>
      <c r="CK73" s="53"/>
      <c r="CL73" s="53"/>
      <c r="CM73" s="53"/>
      <c r="CN73" s="53"/>
      <c r="CO73" s="53"/>
      <c r="CP73" s="53"/>
      <c r="CQ73" s="53"/>
      <c r="CR73" s="53"/>
      <c r="CS73" s="53"/>
      <c r="CT73" s="53"/>
      <c r="CU73" s="53"/>
      <c r="CV73" s="53"/>
      <c r="CW73" s="53"/>
      <c r="CX73" s="53"/>
      <c r="CY73" s="53"/>
      <c r="CZ73" s="53"/>
      <c r="DA73" s="53"/>
      <c r="DB73" s="53"/>
      <c r="DC73" s="53"/>
      <c r="DD73" s="53"/>
      <c r="DE73" s="53"/>
      <c r="DF73" s="53"/>
      <c r="DG73" s="53"/>
      <c r="DH73" s="53"/>
      <c r="DI73" s="53"/>
      <c r="DJ73" s="53"/>
      <c r="DK73" s="53"/>
      <c r="DL73" s="53"/>
      <c r="DM73" s="53"/>
      <c r="DN73" s="53"/>
      <c r="DO73" s="53"/>
      <c r="DP73" s="53"/>
      <c r="DQ73" s="53"/>
      <c r="DR73" s="53"/>
      <c r="DS73" s="53"/>
      <c r="DT73" s="53"/>
      <c r="DU73" s="53"/>
      <c r="DV73" s="53"/>
      <c r="DW73" s="53"/>
      <c r="DX73" s="53"/>
      <c r="DY73" s="53"/>
      <c r="DZ73" s="53"/>
      <c r="EA73" s="53"/>
      <c r="EB73" s="53"/>
      <c r="EC73" s="53"/>
      <c r="ED73" s="53"/>
      <c r="EE73" s="53"/>
      <c r="EF73" s="53"/>
      <c r="EG73" s="53"/>
      <c r="EH73" s="53"/>
      <c r="EI73" s="53"/>
      <c r="EJ73" s="53"/>
      <c r="EK73" s="53"/>
      <c r="EL73" s="53"/>
      <c r="EM73" s="53"/>
      <c r="EN73" s="53"/>
      <c r="EO73" s="53"/>
      <c r="EP73" s="53"/>
      <c r="EQ73" s="53"/>
      <c r="ER73" s="53"/>
      <c r="ES73" s="53"/>
      <c r="ET73" s="53"/>
      <c r="EU73" s="53"/>
      <c r="EV73" s="53"/>
      <c r="EW73" s="53"/>
      <c r="EX73" s="53"/>
      <c r="EY73" s="53"/>
      <c r="EZ73" s="53"/>
      <c r="FA73" s="53"/>
      <c r="FB73" s="53"/>
      <c r="FC73" s="53"/>
      <c r="FD73" s="53"/>
      <c r="FE73" s="53"/>
      <c r="FF73" s="53"/>
      <c r="FG73" s="53"/>
      <c r="FH73" s="53"/>
      <c r="FI73" s="53"/>
      <c r="FJ73" s="53"/>
      <c r="FK73" s="53"/>
      <c r="FL73" s="53"/>
      <c r="FM73" s="53"/>
      <c r="FN73" s="53"/>
      <c r="FO73" s="53"/>
      <c r="FP73" s="53"/>
      <c r="FQ73" s="53"/>
      <c r="FR73" s="53"/>
      <c r="FS73" s="53"/>
      <c r="FT73" s="53"/>
      <c r="FU73" s="53"/>
      <c r="FV73" s="53"/>
      <c r="FW73" s="53"/>
      <c r="FX73" s="53"/>
      <c r="FY73" s="53"/>
      <c r="FZ73" s="53"/>
      <c r="GA73" s="53"/>
      <c r="GB73" s="53"/>
      <c r="GC73" s="53"/>
      <c r="GD73" s="53"/>
      <c r="GE73" s="53"/>
      <c r="GF73" s="53"/>
      <c r="GG73" s="53"/>
      <c r="GH73" s="53"/>
      <c r="GI73" s="53"/>
      <c r="GJ73" s="53"/>
      <c r="GK73" s="53"/>
      <c r="GL73" s="53"/>
      <c r="GM73" s="53"/>
    </row>
    <row r="74" s="14" customFormat="1" ht="94" customHeight="1" spans="1:195">
      <c r="A74" s="33">
        <v>69</v>
      </c>
      <c r="B74" s="34" t="s">
        <v>173</v>
      </c>
      <c r="C74" s="35" t="s">
        <v>139</v>
      </c>
      <c r="D74" s="35" t="s">
        <v>161</v>
      </c>
      <c r="E74" s="35" t="s">
        <v>15</v>
      </c>
      <c r="F74" s="36" t="s">
        <v>174</v>
      </c>
      <c r="G74" s="37">
        <v>24913.74</v>
      </c>
      <c r="H74" s="33">
        <v>1000</v>
      </c>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c r="CC74" s="53"/>
      <c r="CD74" s="53"/>
      <c r="CE74" s="53"/>
      <c r="CF74" s="53"/>
      <c r="CG74" s="53"/>
      <c r="CH74" s="53"/>
      <c r="CI74" s="53"/>
      <c r="CJ74" s="53"/>
      <c r="CK74" s="53"/>
      <c r="CL74" s="53"/>
      <c r="CM74" s="53"/>
      <c r="CN74" s="53"/>
      <c r="CO74" s="53"/>
      <c r="CP74" s="53"/>
      <c r="CQ74" s="53"/>
      <c r="CR74" s="53"/>
      <c r="CS74" s="53"/>
      <c r="CT74" s="53"/>
      <c r="CU74" s="53"/>
      <c r="CV74" s="53"/>
      <c r="CW74" s="53"/>
      <c r="CX74" s="53"/>
      <c r="CY74" s="53"/>
      <c r="CZ74" s="53"/>
      <c r="DA74" s="53"/>
      <c r="DB74" s="53"/>
      <c r="DC74" s="53"/>
      <c r="DD74" s="53"/>
      <c r="DE74" s="53"/>
      <c r="DF74" s="53"/>
      <c r="DG74" s="53"/>
      <c r="DH74" s="53"/>
      <c r="DI74" s="53"/>
      <c r="DJ74" s="53"/>
      <c r="DK74" s="53"/>
      <c r="DL74" s="53"/>
      <c r="DM74" s="53"/>
      <c r="DN74" s="53"/>
      <c r="DO74" s="53"/>
      <c r="DP74" s="53"/>
      <c r="DQ74" s="53"/>
      <c r="DR74" s="53"/>
      <c r="DS74" s="53"/>
      <c r="DT74" s="53"/>
      <c r="DU74" s="53"/>
      <c r="DV74" s="53"/>
      <c r="DW74" s="53"/>
      <c r="DX74" s="53"/>
      <c r="DY74" s="53"/>
      <c r="DZ74" s="53"/>
      <c r="EA74" s="53"/>
      <c r="EB74" s="53"/>
      <c r="EC74" s="53"/>
      <c r="ED74" s="53"/>
      <c r="EE74" s="53"/>
      <c r="EF74" s="53"/>
      <c r="EG74" s="53"/>
      <c r="EH74" s="53"/>
      <c r="EI74" s="53"/>
      <c r="EJ74" s="53"/>
      <c r="EK74" s="53"/>
      <c r="EL74" s="53"/>
      <c r="EM74" s="53"/>
      <c r="EN74" s="53"/>
      <c r="EO74" s="53"/>
      <c r="EP74" s="53"/>
      <c r="EQ74" s="53"/>
      <c r="ER74" s="53"/>
      <c r="ES74" s="53"/>
      <c r="ET74" s="53"/>
      <c r="EU74" s="53"/>
      <c r="EV74" s="53"/>
      <c r="EW74" s="53"/>
      <c r="EX74" s="53"/>
      <c r="EY74" s="53"/>
      <c r="EZ74" s="53"/>
      <c r="FA74" s="53"/>
      <c r="FB74" s="53"/>
      <c r="FC74" s="53"/>
      <c r="FD74" s="53"/>
      <c r="FE74" s="53"/>
      <c r="FF74" s="53"/>
      <c r="FG74" s="53"/>
      <c r="FH74" s="53"/>
      <c r="FI74" s="53"/>
      <c r="FJ74" s="53"/>
      <c r="FK74" s="53"/>
      <c r="FL74" s="53"/>
      <c r="FM74" s="53"/>
      <c r="FN74" s="53"/>
      <c r="FO74" s="53"/>
      <c r="FP74" s="53"/>
      <c r="FQ74" s="53"/>
      <c r="FR74" s="53"/>
      <c r="FS74" s="53"/>
      <c r="FT74" s="53"/>
      <c r="FU74" s="53"/>
      <c r="FV74" s="53"/>
      <c r="FW74" s="53"/>
      <c r="FX74" s="53"/>
      <c r="FY74" s="53"/>
      <c r="FZ74" s="53"/>
      <c r="GA74" s="53"/>
      <c r="GB74" s="53"/>
      <c r="GC74" s="53"/>
      <c r="GD74" s="53"/>
      <c r="GE74" s="53"/>
      <c r="GF74" s="53"/>
      <c r="GG74" s="53"/>
      <c r="GH74" s="53"/>
      <c r="GI74" s="53"/>
      <c r="GJ74" s="53"/>
      <c r="GK74" s="53"/>
      <c r="GL74" s="53"/>
      <c r="GM74" s="53"/>
    </row>
    <row r="75" s="11" customFormat="1" ht="123" customHeight="1" spans="1:195">
      <c r="A75" s="33">
        <v>70</v>
      </c>
      <c r="B75" s="34" t="s">
        <v>175</v>
      </c>
      <c r="C75" s="35" t="s">
        <v>139</v>
      </c>
      <c r="D75" s="35" t="s">
        <v>161</v>
      </c>
      <c r="E75" s="35" t="s">
        <v>15</v>
      </c>
      <c r="F75" s="36" t="s">
        <v>176</v>
      </c>
      <c r="G75" s="37">
        <v>20522.47</v>
      </c>
      <c r="H75" s="33">
        <v>1000</v>
      </c>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c r="BU75" s="53"/>
      <c r="BV75" s="53"/>
      <c r="BW75" s="53"/>
      <c r="BX75" s="53"/>
      <c r="BY75" s="53"/>
      <c r="BZ75" s="53"/>
      <c r="CA75" s="53"/>
      <c r="CB75" s="53"/>
      <c r="CC75" s="53"/>
      <c r="CD75" s="53"/>
      <c r="CE75" s="53"/>
      <c r="CF75" s="53"/>
      <c r="CG75" s="53"/>
      <c r="CH75" s="53"/>
      <c r="CI75" s="53"/>
      <c r="CJ75" s="53"/>
      <c r="CK75" s="53"/>
      <c r="CL75" s="53"/>
      <c r="CM75" s="53"/>
      <c r="CN75" s="53"/>
      <c r="CO75" s="53"/>
      <c r="CP75" s="53"/>
      <c r="CQ75" s="53"/>
      <c r="CR75" s="53"/>
      <c r="CS75" s="53"/>
      <c r="CT75" s="53"/>
      <c r="CU75" s="53"/>
      <c r="CV75" s="53"/>
      <c r="CW75" s="53"/>
      <c r="CX75" s="53"/>
      <c r="CY75" s="53"/>
      <c r="CZ75" s="53"/>
      <c r="DA75" s="53"/>
      <c r="DB75" s="53"/>
      <c r="DC75" s="53"/>
      <c r="DD75" s="53"/>
      <c r="DE75" s="53"/>
      <c r="DF75" s="53"/>
      <c r="DG75" s="53"/>
      <c r="DH75" s="53"/>
      <c r="DI75" s="53"/>
      <c r="DJ75" s="53"/>
      <c r="DK75" s="53"/>
      <c r="DL75" s="53"/>
      <c r="DM75" s="53"/>
      <c r="DN75" s="53"/>
      <c r="DO75" s="53"/>
      <c r="DP75" s="53"/>
      <c r="DQ75" s="53"/>
      <c r="DR75" s="53"/>
      <c r="DS75" s="53"/>
      <c r="DT75" s="53"/>
      <c r="DU75" s="53"/>
      <c r="DV75" s="53"/>
      <c r="DW75" s="53"/>
      <c r="DX75" s="53"/>
      <c r="DY75" s="53"/>
      <c r="DZ75" s="53"/>
      <c r="EA75" s="53"/>
      <c r="EB75" s="53"/>
      <c r="EC75" s="53"/>
      <c r="ED75" s="53"/>
      <c r="EE75" s="53"/>
      <c r="EF75" s="53"/>
      <c r="EG75" s="53"/>
      <c r="EH75" s="53"/>
      <c r="EI75" s="53"/>
      <c r="EJ75" s="53"/>
      <c r="EK75" s="53"/>
      <c r="EL75" s="53"/>
      <c r="EM75" s="53"/>
      <c r="EN75" s="53"/>
      <c r="EO75" s="53"/>
      <c r="EP75" s="53"/>
      <c r="EQ75" s="53"/>
      <c r="ER75" s="53"/>
      <c r="ES75" s="53"/>
      <c r="ET75" s="53"/>
      <c r="EU75" s="53"/>
      <c r="EV75" s="53"/>
      <c r="EW75" s="53"/>
      <c r="EX75" s="53"/>
      <c r="EY75" s="53"/>
      <c r="EZ75" s="53"/>
      <c r="FA75" s="53"/>
      <c r="FB75" s="53"/>
      <c r="FC75" s="53"/>
      <c r="FD75" s="53"/>
      <c r="FE75" s="53"/>
      <c r="FF75" s="53"/>
      <c r="FG75" s="53"/>
      <c r="FH75" s="53"/>
      <c r="FI75" s="53"/>
      <c r="FJ75" s="53"/>
      <c r="FK75" s="53"/>
      <c r="FL75" s="53"/>
      <c r="FM75" s="53"/>
      <c r="FN75" s="53"/>
      <c r="FO75" s="53"/>
      <c r="FP75" s="53"/>
      <c r="FQ75" s="53"/>
      <c r="FR75" s="53"/>
      <c r="FS75" s="53"/>
      <c r="FT75" s="53"/>
      <c r="FU75" s="53"/>
      <c r="FV75" s="53"/>
      <c r="FW75" s="53"/>
      <c r="FX75" s="53"/>
      <c r="FY75" s="53"/>
      <c r="FZ75" s="53"/>
      <c r="GA75" s="53"/>
      <c r="GB75" s="53"/>
      <c r="GC75" s="53"/>
      <c r="GD75" s="53"/>
      <c r="GE75" s="53"/>
      <c r="GF75" s="53"/>
      <c r="GG75" s="53"/>
      <c r="GH75" s="53"/>
      <c r="GI75" s="53"/>
      <c r="GJ75" s="53"/>
      <c r="GK75" s="53"/>
      <c r="GL75" s="53"/>
      <c r="GM75" s="53"/>
    </row>
    <row r="76" s="14" customFormat="1" ht="90" customHeight="1" spans="1:195">
      <c r="A76" s="33">
        <v>71</v>
      </c>
      <c r="B76" s="34" t="s">
        <v>177</v>
      </c>
      <c r="C76" s="35" t="s">
        <v>139</v>
      </c>
      <c r="D76" s="35" t="s">
        <v>161</v>
      </c>
      <c r="E76" s="35" t="s">
        <v>21</v>
      </c>
      <c r="F76" s="36" t="s">
        <v>178</v>
      </c>
      <c r="G76" s="37">
        <v>72600</v>
      </c>
      <c r="H76" s="33">
        <v>10000</v>
      </c>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c r="BU76" s="53"/>
      <c r="BV76" s="53"/>
      <c r="BW76" s="53"/>
      <c r="BX76" s="53"/>
      <c r="BY76" s="53"/>
      <c r="BZ76" s="53"/>
      <c r="CA76" s="53"/>
      <c r="CB76" s="53"/>
      <c r="CC76" s="53"/>
      <c r="CD76" s="53"/>
      <c r="CE76" s="53"/>
      <c r="CF76" s="53"/>
      <c r="CG76" s="53"/>
      <c r="CH76" s="53"/>
      <c r="CI76" s="53"/>
      <c r="CJ76" s="53"/>
      <c r="CK76" s="53"/>
      <c r="CL76" s="53"/>
      <c r="CM76" s="53"/>
      <c r="CN76" s="53"/>
      <c r="CO76" s="53"/>
      <c r="CP76" s="53"/>
      <c r="CQ76" s="53"/>
      <c r="CR76" s="53"/>
      <c r="CS76" s="53"/>
      <c r="CT76" s="53"/>
      <c r="CU76" s="53"/>
      <c r="CV76" s="53"/>
      <c r="CW76" s="53"/>
      <c r="CX76" s="53"/>
      <c r="CY76" s="53"/>
      <c r="CZ76" s="53"/>
      <c r="DA76" s="53"/>
      <c r="DB76" s="53"/>
      <c r="DC76" s="53"/>
      <c r="DD76" s="53"/>
      <c r="DE76" s="53"/>
      <c r="DF76" s="53"/>
      <c r="DG76" s="53"/>
      <c r="DH76" s="53"/>
      <c r="DI76" s="53"/>
      <c r="DJ76" s="53"/>
      <c r="DK76" s="53"/>
      <c r="DL76" s="53"/>
      <c r="DM76" s="53"/>
      <c r="DN76" s="53"/>
      <c r="DO76" s="53"/>
      <c r="DP76" s="53"/>
      <c r="DQ76" s="53"/>
      <c r="DR76" s="53"/>
      <c r="DS76" s="53"/>
      <c r="DT76" s="53"/>
      <c r="DU76" s="53"/>
      <c r="DV76" s="53"/>
      <c r="DW76" s="53"/>
      <c r="DX76" s="53"/>
      <c r="DY76" s="53"/>
      <c r="DZ76" s="53"/>
      <c r="EA76" s="53"/>
      <c r="EB76" s="53"/>
      <c r="EC76" s="53"/>
      <c r="ED76" s="53"/>
      <c r="EE76" s="53"/>
      <c r="EF76" s="53"/>
      <c r="EG76" s="53"/>
      <c r="EH76" s="53"/>
      <c r="EI76" s="53"/>
      <c r="EJ76" s="53"/>
      <c r="EK76" s="53"/>
      <c r="EL76" s="53"/>
      <c r="EM76" s="53"/>
      <c r="EN76" s="53"/>
      <c r="EO76" s="53"/>
      <c r="EP76" s="53"/>
      <c r="EQ76" s="53"/>
      <c r="ER76" s="53"/>
      <c r="ES76" s="53"/>
      <c r="ET76" s="53"/>
      <c r="EU76" s="53"/>
      <c r="EV76" s="53"/>
      <c r="EW76" s="53"/>
      <c r="EX76" s="53"/>
      <c r="EY76" s="53"/>
      <c r="EZ76" s="53"/>
      <c r="FA76" s="53"/>
      <c r="FB76" s="53"/>
      <c r="FC76" s="53"/>
      <c r="FD76" s="53"/>
      <c r="FE76" s="53"/>
      <c r="FF76" s="53"/>
      <c r="FG76" s="53"/>
      <c r="FH76" s="53"/>
      <c r="FI76" s="53"/>
      <c r="FJ76" s="53"/>
      <c r="FK76" s="53"/>
      <c r="FL76" s="53"/>
      <c r="FM76" s="53"/>
      <c r="FN76" s="53"/>
      <c r="FO76" s="53"/>
      <c r="FP76" s="53"/>
      <c r="FQ76" s="53"/>
      <c r="FR76" s="53"/>
      <c r="FS76" s="53"/>
      <c r="FT76" s="53"/>
      <c r="FU76" s="53"/>
      <c r="FV76" s="53"/>
      <c r="FW76" s="53"/>
      <c r="FX76" s="53"/>
      <c r="FY76" s="53"/>
      <c r="FZ76" s="53"/>
      <c r="GA76" s="53"/>
      <c r="GB76" s="53"/>
      <c r="GC76" s="53"/>
      <c r="GD76" s="53"/>
      <c r="GE76" s="53"/>
      <c r="GF76" s="53"/>
      <c r="GG76" s="53"/>
      <c r="GH76" s="53"/>
      <c r="GI76" s="53"/>
      <c r="GJ76" s="53"/>
      <c r="GK76" s="53"/>
      <c r="GL76" s="53"/>
      <c r="GM76" s="53"/>
    </row>
    <row r="77" s="14" customFormat="1" ht="95" customHeight="1" spans="1:195">
      <c r="A77" s="33">
        <v>72</v>
      </c>
      <c r="B77" s="34" t="s">
        <v>179</v>
      </c>
      <c r="C77" s="35" t="s">
        <v>139</v>
      </c>
      <c r="D77" s="35" t="s">
        <v>161</v>
      </c>
      <c r="E77" s="35" t="s">
        <v>15</v>
      </c>
      <c r="F77" s="36" t="s">
        <v>180</v>
      </c>
      <c r="G77" s="37">
        <v>28577</v>
      </c>
      <c r="H77" s="35">
        <v>6500</v>
      </c>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c r="CC77" s="53"/>
      <c r="CD77" s="53"/>
      <c r="CE77" s="53"/>
      <c r="CF77" s="53"/>
      <c r="CG77" s="53"/>
      <c r="CH77" s="53"/>
      <c r="CI77" s="53"/>
      <c r="CJ77" s="53"/>
      <c r="CK77" s="53"/>
      <c r="CL77" s="53"/>
      <c r="CM77" s="53"/>
      <c r="CN77" s="53"/>
      <c r="CO77" s="53"/>
      <c r="CP77" s="53"/>
      <c r="CQ77" s="53"/>
      <c r="CR77" s="53"/>
      <c r="CS77" s="53"/>
      <c r="CT77" s="53"/>
      <c r="CU77" s="53"/>
      <c r="CV77" s="53"/>
      <c r="CW77" s="53"/>
      <c r="CX77" s="53"/>
      <c r="CY77" s="53"/>
      <c r="CZ77" s="53"/>
      <c r="DA77" s="53"/>
      <c r="DB77" s="53"/>
      <c r="DC77" s="53"/>
      <c r="DD77" s="53"/>
      <c r="DE77" s="53"/>
      <c r="DF77" s="53"/>
      <c r="DG77" s="53"/>
      <c r="DH77" s="53"/>
      <c r="DI77" s="53"/>
      <c r="DJ77" s="53"/>
      <c r="DK77" s="53"/>
      <c r="DL77" s="53"/>
      <c r="DM77" s="53"/>
      <c r="DN77" s="53"/>
      <c r="DO77" s="53"/>
      <c r="DP77" s="53"/>
      <c r="DQ77" s="53"/>
      <c r="DR77" s="53"/>
      <c r="DS77" s="53"/>
      <c r="DT77" s="53"/>
      <c r="DU77" s="53"/>
      <c r="DV77" s="53"/>
      <c r="DW77" s="53"/>
      <c r="DX77" s="53"/>
      <c r="DY77" s="53"/>
      <c r="DZ77" s="53"/>
      <c r="EA77" s="53"/>
      <c r="EB77" s="53"/>
      <c r="EC77" s="53"/>
      <c r="ED77" s="53"/>
      <c r="EE77" s="53"/>
      <c r="EF77" s="53"/>
      <c r="EG77" s="53"/>
      <c r="EH77" s="53"/>
      <c r="EI77" s="53"/>
      <c r="EJ77" s="53"/>
      <c r="EK77" s="53"/>
      <c r="EL77" s="53"/>
      <c r="EM77" s="53"/>
      <c r="EN77" s="53"/>
      <c r="EO77" s="53"/>
      <c r="EP77" s="53"/>
      <c r="EQ77" s="53"/>
      <c r="ER77" s="53"/>
      <c r="ES77" s="53"/>
      <c r="ET77" s="53"/>
      <c r="EU77" s="53"/>
      <c r="EV77" s="53"/>
      <c r="EW77" s="53"/>
      <c r="EX77" s="53"/>
      <c r="EY77" s="53"/>
      <c r="EZ77" s="53"/>
      <c r="FA77" s="53"/>
      <c r="FB77" s="53"/>
      <c r="FC77" s="53"/>
      <c r="FD77" s="53"/>
      <c r="FE77" s="53"/>
      <c r="FF77" s="53"/>
      <c r="FG77" s="53"/>
      <c r="FH77" s="53"/>
      <c r="FI77" s="53"/>
      <c r="FJ77" s="53"/>
      <c r="FK77" s="53"/>
      <c r="FL77" s="53"/>
      <c r="FM77" s="53"/>
      <c r="FN77" s="53"/>
      <c r="FO77" s="53"/>
      <c r="FP77" s="53"/>
      <c r="FQ77" s="53"/>
      <c r="FR77" s="53"/>
      <c r="FS77" s="53"/>
      <c r="FT77" s="53"/>
      <c r="FU77" s="53"/>
      <c r="FV77" s="53"/>
      <c r="FW77" s="53"/>
      <c r="FX77" s="53"/>
      <c r="FY77" s="53"/>
      <c r="FZ77" s="53"/>
      <c r="GA77" s="53"/>
      <c r="GB77" s="53"/>
      <c r="GC77" s="53"/>
      <c r="GD77" s="53"/>
      <c r="GE77" s="53"/>
      <c r="GF77" s="53"/>
      <c r="GG77" s="53"/>
      <c r="GH77" s="53"/>
      <c r="GI77" s="53"/>
      <c r="GJ77" s="53"/>
      <c r="GK77" s="53"/>
      <c r="GL77" s="53"/>
      <c r="GM77" s="53"/>
    </row>
    <row r="78" s="14" customFormat="1" ht="70" customHeight="1" spans="1:195">
      <c r="A78" s="33">
        <v>73</v>
      </c>
      <c r="B78" s="34" t="s">
        <v>181</v>
      </c>
      <c r="C78" s="35" t="s">
        <v>32</v>
      </c>
      <c r="D78" s="35" t="s">
        <v>161</v>
      </c>
      <c r="E78" s="35" t="s">
        <v>21</v>
      </c>
      <c r="F78" s="36" t="s">
        <v>182</v>
      </c>
      <c r="G78" s="37">
        <v>34930</v>
      </c>
      <c r="H78" s="33">
        <v>10000</v>
      </c>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c r="CC78" s="53"/>
      <c r="CD78" s="53"/>
      <c r="CE78" s="53"/>
      <c r="CF78" s="53"/>
      <c r="CG78" s="53"/>
      <c r="CH78" s="53"/>
      <c r="CI78" s="53"/>
      <c r="CJ78" s="53"/>
      <c r="CK78" s="53"/>
      <c r="CL78" s="53"/>
      <c r="CM78" s="53"/>
      <c r="CN78" s="53"/>
      <c r="CO78" s="53"/>
      <c r="CP78" s="53"/>
      <c r="CQ78" s="53"/>
      <c r="CR78" s="53"/>
      <c r="CS78" s="53"/>
      <c r="CT78" s="53"/>
      <c r="CU78" s="53"/>
      <c r="CV78" s="53"/>
      <c r="CW78" s="53"/>
      <c r="CX78" s="53"/>
      <c r="CY78" s="53"/>
      <c r="CZ78" s="53"/>
      <c r="DA78" s="53"/>
      <c r="DB78" s="53"/>
      <c r="DC78" s="53"/>
      <c r="DD78" s="53"/>
      <c r="DE78" s="53"/>
      <c r="DF78" s="53"/>
      <c r="DG78" s="53"/>
      <c r="DH78" s="53"/>
      <c r="DI78" s="53"/>
      <c r="DJ78" s="53"/>
      <c r="DK78" s="53"/>
      <c r="DL78" s="53"/>
      <c r="DM78" s="53"/>
      <c r="DN78" s="53"/>
      <c r="DO78" s="53"/>
      <c r="DP78" s="53"/>
      <c r="DQ78" s="53"/>
      <c r="DR78" s="53"/>
      <c r="DS78" s="53"/>
      <c r="DT78" s="53"/>
      <c r="DU78" s="53"/>
      <c r="DV78" s="53"/>
      <c r="DW78" s="53"/>
      <c r="DX78" s="53"/>
      <c r="DY78" s="53"/>
      <c r="DZ78" s="53"/>
      <c r="EA78" s="53"/>
      <c r="EB78" s="53"/>
      <c r="EC78" s="53"/>
      <c r="ED78" s="53"/>
      <c r="EE78" s="53"/>
      <c r="EF78" s="53"/>
      <c r="EG78" s="53"/>
      <c r="EH78" s="53"/>
      <c r="EI78" s="53"/>
      <c r="EJ78" s="53"/>
      <c r="EK78" s="53"/>
      <c r="EL78" s="53"/>
      <c r="EM78" s="53"/>
      <c r="EN78" s="53"/>
      <c r="EO78" s="53"/>
      <c r="EP78" s="53"/>
      <c r="EQ78" s="53"/>
      <c r="ER78" s="53"/>
      <c r="ES78" s="53"/>
      <c r="ET78" s="53"/>
      <c r="EU78" s="53"/>
      <c r="EV78" s="53"/>
      <c r="EW78" s="53"/>
      <c r="EX78" s="53"/>
      <c r="EY78" s="53"/>
      <c r="EZ78" s="53"/>
      <c r="FA78" s="53"/>
      <c r="FB78" s="53"/>
      <c r="FC78" s="53"/>
      <c r="FD78" s="53"/>
      <c r="FE78" s="53"/>
      <c r="FF78" s="53"/>
      <c r="FG78" s="53"/>
      <c r="FH78" s="53"/>
      <c r="FI78" s="53"/>
      <c r="FJ78" s="53"/>
      <c r="FK78" s="53"/>
      <c r="FL78" s="53"/>
      <c r="FM78" s="53"/>
      <c r="FN78" s="53"/>
      <c r="FO78" s="53"/>
      <c r="FP78" s="53"/>
      <c r="FQ78" s="53"/>
      <c r="FR78" s="53"/>
      <c r="FS78" s="53"/>
      <c r="FT78" s="53"/>
      <c r="FU78" s="53"/>
      <c r="FV78" s="53"/>
      <c r="FW78" s="53"/>
      <c r="FX78" s="53"/>
      <c r="FY78" s="53"/>
      <c r="FZ78" s="53"/>
      <c r="GA78" s="53"/>
      <c r="GB78" s="53"/>
      <c r="GC78" s="53"/>
      <c r="GD78" s="53"/>
      <c r="GE78" s="53"/>
      <c r="GF78" s="53"/>
      <c r="GG78" s="53"/>
      <c r="GH78" s="53"/>
      <c r="GI78" s="53"/>
      <c r="GJ78" s="53"/>
      <c r="GK78" s="53"/>
      <c r="GL78" s="53"/>
      <c r="GM78" s="53"/>
    </row>
    <row r="79" s="14" customFormat="1" ht="98" customHeight="1" spans="1:195">
      <c r="A79" s="33">
        <v>74</v>
      </c>
      <c r="B79" s="34" t="s">
        <v>183</v>
      </c>
      <c r="C79" s="35" t="s">
        <v>125</v>
      </c>
      <c r="D79" s="35" t="s">
        <v>184</v>
      </c>
      <c r="E79" s="35" t="s">
        <v>15</v>
      </c>
      <c r="F79" s="36" t="s">
        <v>185</v>
      </c>
      <c r="G79" s="37">
        <v>46665.47</v>
      </c>
      <c r="H79" s="35">
        <v>15000</v>
      </c>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c r="BL79" s="53"/>
      <c r="BM79" s="53"/>
      <c r="BN79" s="53"/>
      <c r="BO79" s="53"/>
      <c r="BP79" s="53"/>
      <c r="BQ79" s="53"/>
      <c r="BR79" s="53"/>
      <c r="BS79" s="53"/>
      <c r="BT79" s="53"/>
      <c r="BU79" s="53"/>
      <c r="BV79" s="53"/>
      <c r="BW79" s="53"/>
      <c r="BX79" s="53"/>
      <c r="BY79" s="53"/>
      <c r="BZ79" s="53"/>
      <c r="CA79" s="53"/>
      <c r="CB79" s="53"/>
      <c r="CC79" s="53"/>
      <c r="CD79" s="53"/>
      <c r="CE79" s="53"/>
      <c r="CF79" s="53"/>
      <c r="CG79" s="53"/>
      <c r="CH79" s="53"/>
      <c r="CI79" s="53"/>
      <c r="CJ79" s="53"/>
      <c r="CK79" s="53"/>
      <c r="CL79" s="53"/>
      <c r="CM79" s="53"/>
      <c r="CN79" s="53"/>
      <c r="CO79" s="53"/>
      <c r="CP79" s="53"/>
      <c r="CQ79" s="53"/>
      <c r="CR79" s="53"/>
      <c r="CS79" s="53"/>
      <c r="CT79" s="53"/>
      <c r="CU79" s="53"/>
      <c r="CV79" s="53"/>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53"/>
      <c r="FX79" s="53"/>
      <c r="FY79" s="53"/>
      <c r="FZ79" s="53"/>
      <c r="GA79" s="53"/>
      <c r="GB79" s="53"/>
      <c r="GC79" s="53"/>
      <c r="GD79" s="53"/>
      <c r="GE79" s="53"/>
      <c r="GF79" s="53"/>
      <c r="GG79" s="53"/>
      <c r="GH79" s="53"/>
      <c r="GI79" s="53"/>
      <c r="GJ79" s="53"/>
      <c r="GK79" s="53"/>
      <c r="GL79" s="53"/>
      <c r="GM79" s="53"/>
    </row>
    <row r="80" s="14" customFormat="1" ht="149" customHeight="1" spans="1:195">
      <c r="A80" s="33">
        <v>75</v>
      </c>
      <c r="B80" s="34" t="s">
        <v>186</v>
      </c>
      <c r="C80" s="35" t="s">
        <v>125</v>
      </c>
      <c r="D80" s="35" t="s">
        <v>187</v>
      </c>
      <c r="E80" s="35" t="s">
        <v>15</v>
      </c>
      <c r="F80" s="36" t="s">
        <v>188</v>
      </c>
      <c r="G80" s="37">
        <v>44733</v>
      </c>
      <c r="H80" s="67">
        <v>8000</v>
      </c>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c r="BR80" s="53"/>
      <c r="BS80" s="53"/>
      <c r="BT80" s="53"/>
      <c r="BU80" s="53"/>
      <c r="BV80" s="53"/>
      <c r="BW80" s="53"/>
      <c r="BX80" s="53"/>
      <c r="BY80" s="53"/>
      <c r="BZ80" s="53"/>
      <c r="CA80" s="53"/>
      <c r="CB80" s="53"/>
      <c r="CC80" s="53"/>
      <c r="CD80" s="53"/>
      <c r="CE80" s="53"/>
      <c r="CF80" s="53"/>
      <c r="CG80" s="53"/>
      <c r="CH80" s="53"/>
      <c r="CI80" s="53"/>
      <c r="CJ80" s="53"/>
      <c r="CK80" s="53"/>
      <c r="CL80" s="53"/>
      <c r="CM80" s="53"/>
      <c r="CN80" s="53"/>
      <c r="CO80" s="53"/>
      <c r="CP80" s="53"/>
      <c r="CQ80" s="53"/>
      <c r="CR80" s="53"/>
      <c r="CS80" s="53"/>
      <c r="CT80" s="53"/>
      <c r="CU80" s="53"/>
      <c r="CV80" s="53"/>
      <c r="CW80" s="53"/>
      <c r="CX80" s="53"/>
      <c r="CY80" s="53"/>
      <c r="CZ80" s="53"/>
      <c r="DA80" s="53"/>
      <c r="DB80" s="53"/>
      <c r="DC80" s="53"/>
      <c r="DD80" s="53"/>
      <c r="DE80" s="53"/>
      <c r="DF80" s="53"/>
      <c r="DG80" s="53"/>
      <c r="DH80" s="53"/>
      <c r="DI80" s="53"/>
      <c r="DJ80" s="53"/>
      <c r="DK80" s="53"/>
      <c r="DL80" s="53"/>
      <c r="DM80" s="53"/>
      <c r="DN80" s="53"/>
      <c r="DO80" s="53"/>
      <c r="DP80" s="53"/>
      <c r="DQ80" s="53"/>
      <c r="DR80" s="53"/>
      <c r="DS80" s="53"/>
      <c r="DT80" s="53"/>
      <c r="DU80" s="53"/>
      <c r="DV80" s="53"/>
      <c r="DW80" s="53"/>
      <c r="DX80" s="53"/>
      <c r="DY80" s="53"/>
      <c r="DZ80" s="53"/>
      <c r="EA80" s="53"/>
      <c r="EB80" s="53"/>
      <c r="EC80" s="53"/>
      <c r="ED80" s="53"/>
      <c r="EE80" s="53"/>
      <c r="EF80" s="53"/>
      <c r="EG80" s="53"/>
      <c r="EH80" s="53"/>
      <c r="EI80" s="53"/>
      <c r="EJ80" s="53"/>
      <c r="EK80" s="53"/>
      <c r="EL80" s="53"/>
      <c r="EM80" s="53"/>
      <c r="EN80" s="53"/>
      <c r="EO80" s="53"/>
      <c r="EP80" s="53"/>
      <c r="EQ80" s="53"/>
      <c r="ER80" s="53"/>
      <c r="ES80" s="53"/>
      <c r="ET80" s="53"/>
      <c r="EU80" s="53"/>
      <c r="EV80" s="53"/>
      <c r="EW80" s="53"/>
      <c r="EX80" s="53"/>
      <c r="EY80" s="53"/>
      <c r="EZ80" s="53"/>
      <c r="FA80" s="53"/>
      <c r="FB80" s="53"/>
      <c r="FC80" s="53"/>
      <c r="FD80" s="53"/>
      <c r="FE80" s="53"/>
      <c r="FF80" s="53"/>
      <c r="FG80" s="53"/>
      <c r="FH80" s="53"/>
      <c r="FI80" s="53"/>
      <c r="FJ80" s="53"/>
      <c r="FK80" s="53"/>
      <c r="FL80" s="53"/>
      <c r="FM80" s="53"/>
      <c r="FN80" s="53"/>
      <c r="FO80" s="53"/>
      <c r="FP80" s="53"/>
      <c r="FQ80" s="53"/>
      <c r="FR80" s="53"/>
      <c r="FS80" s="53"/>
      <c r="FT80" s="53"/>
      <c r="FU80" s="53"/>
      <c r="FV80" s="53"/>
      <c r="FW80" s="53"/>
      <c r="FX80" s="53"/>
      <c r="FY80" s="53"/>
      <c r="FZ80" s="53"/>
      <c r="GA80" s="53"/>
      <c r="GB80" s="53"/>
      <c r="GC80" s="53"/>
      <c r="GD80" s="53"/>
      <c r="GE80" s="53"/>
      <c r="GF80" s="53"/>
      <c r="GG80" s="53"/>
      <c r="GH80" s="53"/>
      <c r="GI80" s="53"/>
      <c r="GJ80" s="53"/>
      <c r="GK80" s="53"/>
      <c r="GL80" s="53"/>
      <c r="GM80" s="53"/>
    </row>
    <row r="81" s="14" customFormat="1" ht="235" customHeight="1" spans="1:195">
      <c r="A81" s="33">
        <v>76</v>
      </c>
      <c r="B81" s="34" t="s">
        <v>189</v>
      </c>
      <c r="C81" s="35" t="s">
        <v>125</v>
      </c>
      <c r="D81" s="35" t="s">
        <v>190</v>
      </c>
      <c r="E81" s="35" t="s">
        <v>15</v>
      </c>
      <c r="F81" s="36" t="s">
        <v>191</v>
      </c>
      <c r="G81" s="37">
        <v>10565.22</v>
      </c>
      <c r="H81" s="33">
        <v>5000</v>
      </c>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c r="BL81" s="53"/>
      <c r="BM81" s="53"/>
      <c r="BN81" s="53"/>
      <c r="BO81" s="53"/>
      <c r="BP81" s="53"/>
      <c r="BQ81" s="53"/>
      <c r="BR81" s="53"/>
      <c r="BS81" s="53"/>
      <c r="BT81" s="53"/>
      <c r="BU81" s="53"/>
      <c r="BV81" s="53"/>
      <c r="BW81" s="53"/>
      <c r="BX81" s="53"/>
      <c r="BY81" s="53"/>
      <c r="BZ81" s="53"/>
      <c r="CA81" s="53"/>
      <c r="CB81" s="53"/>
      <c r="CC81" s="53"/>
      <c r="CD81" s="53"/>
      <c r="CE81" s="53"/>
      <c r="CF81" s="53"/>
      <c r="CG81" s="53"/>
      <c r="CH81" s="53"/>
      <c r="CI81" s="53"/>
      <c r="CJ81" s="53"/>
      <c r="CK81" s="53"/>
      <c r="CL81" s="53"/>
      <c r="CM81" s="53"/>
      <c r="CN81" s="53"/>
      <c r="CO81" s="53"/>
      <c r="CP81" s="53"/>
      <c r="CQ81" s="53"/>
      <c r="CR81" s="53"/>
      <c r="CS81" s="53"/>
      <c r="CT81" s="53"/>
      <c r="CU81" s="53"/>
      <c r="CV81" s="53"/>
      <c r="CW81" s="53"/>
      <c r="CX81" s="53"/>
      <c r="CY81" s="53"/>
      <c r="CZ81" s="53"/>
      <c r="DA81" s="53"/>
      <c r="DB81" s="53"/>
      <c r="DC81" s="53"/>
      <c r="DD81" s="53"/>
      <c r="DE81" s="53"/>
      <c r="DF81" s="53"/>
      <c r="DG81" s="53"/>
      <c r="DH81" s="53"/>
      <c r="DI81" s="53"/>
      <c r="DJ81" s="53"/>
      <c r="DK81" s="53"/>
      <c r="DL81" s="53"/>
      <c r="DM81" s="53"/>
      <c r="DN81" s="53"/>
      <c r="DO81" s="53"/>
      <c r="DP81" s="53"/>
      <c r="DQ81" s="53"/>
      <c r="DR81" s="53"/>
      <c r="DS81" s="53"/>
      <c r="DT81" s="53"/>
      <c r="DU81" s="53"/>
      <c r="DV81" s="53"/>
      <c r="DW81" s="53"/>
      <c r="DX81" s="53"/>
      <c r="DY81" s="53"/>
      <c r="DZ81" s="53"/>
      <c r="EA81" s="53"/>
      <c r="EB81" s="53"/>
      <c r="EC81" s="53"/>
      <c r="ED81" s="53"/>
      <c r="EE81" s="53"/>
      <c r="EF81" s="53"/>
      <c r="EG81" s="53"/>
      <c r="EH81" s="53"/>
      <c r="EI81" s="53"/>
      <c r="EJ81" s="53"/>
      <c r="EK81" s="53"/>
      <c r="EL81" s="53"/>
      <c r="EM81" s="53"/>
      <c r="EN81" s="53"/>
      <c r="EO81" s="53"/>
      <c r="EP81" s="53"/>
      <c r="EQ81" s="53"/>
      <c r="ER81" s="53"/>
      <c r="ES81" s="53"/>
      <c r="ET81" s="53"/>
      <c r="EU81" s="53"/>
      <c r="EV81" s="53"/>
      <c r="EW81" s="53"/>
      <c r="EX81" s="53"/>
      <c r="EY81" s="53"/>
      <c r="EZ81" s="53"/>
      <c r="FA81" s="53"/>
      <c r="FB81" s="53"/>
      <c r="FC81" s="53"/>
      <c r="FD81" s="53"/>
      <c r="FE81" s="53"/>
      <c r="FF81" s="53"/>
      <c r="FG81" s="53"/>
      <c r="FH81" s="53"/>
      <c r="FI81" s="53"/>
      <c r="FJ81" s="53"/>
      <c r="FK81" s="53"/>
      <c r="FL81" s="53"/>
      <c r="FM81" s="53"/>
      <c r="FN81" s="53"/>
      <c r="FO81" s="53"/>
      <c r="FP81" s="53"/>
      <c r="FQ81" s="53"/>
      <c r="FR81" s="53"/>
      <c r="FS81" s="53"/>
      <c r="FT81" s="53"/>
      <c r="FU81" s="53"/>
      <c r="FV81" s="53"/>
      <c r="FW81" s="53"/>
      <c r="FX81" s="53"/>
      <c r="FY81" s="53"/>
      <c r="FZ81" s="53"/>
      <c r="GA81" s="53"/>
      <c r="GB81" s="53"/>
      <c r="GC81" s="53"/>
      <c r="GD81" s="53"/>
      <c r="GE81" s="53"/>
      <c r="GF81" s="53"/>
      <c r="GG81" s="53"/>
      <c r="GH81" s="53"/>
      <c r="GI81" s="53"/>
      <c r="GJ81" s="53"/>
      <c r="GK81" s="53"/>
      <c r="GL81" s="53"/>
      <c r="GM81" s="53"/>
    </row>
    <row r="82" s="14" customFormat="1" ht="184" customHeight="1" spans="1:195">
      <c r="A82" s="33">
        <v>77</v>
      </c>
      <c r="B82" s="34" t="s">
        <v>192</v>
      </c>
      <c r="C82" s="35" t="s">
        <v>125</v>
      </c>
      <c r="D82" s="35" t="s">
        <v>190</v>
      </c>
      <c r="E82" s="35" t="s">
        <v>21</v>
      </c>
      <c r="F82" s="36" t="s">
        <v>193</v>
      </c>
      <c r="G82" s="37">
        <v>12348</v>
      </c>
      <c r="H82" s="33">
        <v>6878</v>
      </c>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c r="CG82" s="53"/>
      <c r="CH82" s="53"/>
      <c r="CI82" s="53"/>
      <c r="CJ82" s="53"/>
      <c r="CK82" s="53"/>
      <c r="CL82" s="53"/>
      <c r="CM82" s="53"/>
      <c r="CN82" s="53"/>
      <c r="CO82" s="53"/>
      <c r="CP82" s="53"/>
      <c r="CQ82" s="53"/>
      <c r="CR82" s="53"/>
      <c r="CS82" s="53"/>
      <c r="CT82" s="53"/>
      <c r="CU82" s="53"/>
      <c r="CV82" s="53"/>
      <c r="CW82" s="53"/>
      <c r="CX82" s="53"/>
      <c r="CY82" s="53"/>
      <c r="CZ82" s="53"/>
      <c r="DA82" s="53"/>
      <c r="DB82" s="53"/>
      <c r="DC82" s="53"/>
      <c r="DD82" s="53"/>
      <c r="DE82" s="53"/>
      <c r="DF82" s="53"/>
      <c r="DG82" s="53"/>
      <c r="DH82" s="53"/>
      <c r="DI82" s="53"/>
      <c r="DJ82" s="53"/>
      <c r="DK82" s="53"/>
      <c r="DL82" s="53"/>
      <c r="DM82" s="53"/>
      <c r="DN82" s="53"/>
      <c r="DO82" s="53"/>
      <c r="DP82" s="53"/>
      <c r="DQ82" s="53"/>
      <c r="DR82" s="53"/>
      <c r="DS82" s="53"/>
      <c r="DT82" s="53"/>
      <c r="DU82" s="53"/>
      <c r="DV82" s="53"/>
      <c r="DW82" s="53"/>
      <c r="DX82" s="5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row>
    <row r="83" s="14" customFormat="1" ht="56" customHeight="1" spans="1:195">
      <c r="A83" s="33">
        <v>78</v>
      </c>
      <c r="B83" s="34" t="s">
        <v>194</v>
      </c>
      <c r="C83" s="35" t="s">
        <v>125</v>
      </c>
      <c r="D83" s="35" t="s">
        <v>190</v>
      </c>
      <c r="E83" s="35" t="s">
        <v>15</v>
      </c>
      <c r="F83" s="36" t="s">
        <v>195</v>
      </c>
      <c r="G83" s="37">
        <v>60000</v>
      </c>
      <c r="H83" s="35">
        <v>4000</v>
      </c>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c r="BL83" s="53"/>
      <c r="BM83" s="53"/>
      <c r="BN83" s="53"/>
      <c r="BO83" s="53"/>
      <c r="BP83" s="53"/>
      <c r="BQ83" s="53"/>
      <c r="BR83" s="53"/>
      <c r="BS83" s="53"/>
      <c r="BT83" s="53"/>
      <c r="BU83" s="53"/>
      <c r="BV83" s="53"/>
      <c r="BW83" s="53"/>
      <c r="BX83" s="53"/>
      <c r="BY83" s="53"/>
      <c r="BZ83" s="53"/>
      <c r="CA83" s="53"/>
      <c r="CB83" s="53"/>
      <c r="CC83" s="53"/>
      <c r="CD83" s="53"/>
      <c r="CE83" s="53"/>
      <c r="CF83" s="53"/>
      <c r="CG83" s="53"/>
      <c r="CH83" s="53"/>
      <c r="CI83" s="53"/>
      <c r="CJ83" s="53"/>
      <c r="CK83" s="53"/>
      <c r="CL83" s="53"/>
      <c r="CM83" s="53"/>
      <c r="CN83" s="53"/>
      <c r="CO83" s="53"/>
      <c r="CP83" s="53"/>
      <c r="CQ83" s="53"/>
      <c r="CR83" s="53"/>
      <c r="CS83" s="53"/>
      <c r="CT83" s="53"/>
      <c r="CU83" s="53"/>
      <c r="CV83" s="53"/>
      <c r="CW83" s="53"/>
      <c r="CX83" s="53"/>
      <c r="CY83" s="53"/>
      <c r="CZ83" s="53"/>
      <c r="DA83" s="53"/>
      <c r="DB83" s="53"/>
      <c r="DC83" s="53"/>
      <c r="DD83" s="53"/>
      <c r="DE83" s="53"/>
      <c r="DF83" s="53"/>
      <c r="DG83" s="53"/>
      <c r="DH83" s="53"/>
      <c r="DI83" s="53"/>
      <c r="DJ83" s="53"/>
      <c r="DK83" s="53"/>
      <c r="DL83" s="53"/>
      <c r="DM83" s="53"/>
      <c r="DN83" s="53"/>
      <c r="DO83" s="53"/>
      <c r="DP83" s="53"/>
      <c r="DQ83" s="53"/>
      <c r="DR83" s="53"/>
      <c r="DS83" s="53"/>
      <c r="DT83" s="53"/>
      <c r="DU83" s="53"/>
      <c r="DV83" s="53"/>
      <c r="DW83" s="53"/>
      <c r="DX83" s="53"/>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row>
    <row r="84" s="14" customFormat="1" ht="55" customHeight="1" spans="1:195">
      <c r="A84" s="33">
        <v>79</v>
      </c>
      <c r="B84" s="34" t="s">
        <v>196</v>
      </c>
      <c r="C84" s="35" t="s">
        <v>18</v>
      </c>
      <c r="D84" s="35" t="s">
        <v>190</v>
      </c>
      <c r="E84" s="33" t="s">
        <v>15</v>
      </c>
      <c r="F84" s="36" t="s">
        <v>197</v>
      </c>
      <c r="G84" s="37">
        <v>20180</v>
      </c>
      <c r="H84" s="35">
        <v>5000</v>
      </c>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c r="BL84" s="53"/>
      <c r="BM84" s="53"/>
      <c r="BN84" s="53"/>
      <c r="BO84" s="53"/>
      <c r="BP84" s="53"/>
      <c r="BQ84" s="53"/>
      <c r="BR84" s="53"/>
      <c r="BS84" s="53"/>
      <c r="BT84" s="53"/>
      <c r="BU84" s="53"/>
      <c r="BV84" s="53"/>
      <c r="BW84" s="53"/>
      <c r="BX84" s="53"/>
      <c r="BY84" s="53"/>
      <c r="BZ84" s="53"/>
      <c r="CA84" s="53"/>
      <c r="CB84" s="53"/>
      <c r="CC84" s="53"/>
      <c r="CD84" s="53"/>
      <c r="CE84" s="53"/>
      <c r="CF84" s="53"/>
      <c r="CG84" s="53"/>
      <c r="CH84" s="53"/>
      <c r="CI84" s="53"/>
      <c r="CJ84" s="53"/>
      <c r="CK84" s="53"/>
      <c r="CL84" s="53"/>
      <c r="CM84" s="53"/>
      <c r="CN84" s="53"/>
      <c r="CO84" s="53"/>
      <c r="CP84" s="53"/>
      <c r="CQ84" s="53"/>
      <c r="CR84" s="53"/>
      <c r="CS84" s="53"/>
      <c r="CT84" s="53"/>
      <c r="CU84" s="53"/>
      <c r="CV84" s="53"/>
      <c r="CW84" s="53"/>
      <c r="CX84" s="53"/>
      <c r="CY84" s="53"/>
      <c r="CZ84" s="53"/>
      <c r="DA84" s="53"/>
      <c r="DB84" s="53"/>
      <c r="DC84" s="53"/>
      <c r="DD84" s="53"/>
      <c r="DE84" s="53"/>
      <c r="DF84" s="53"/>
      <c r="DG84" s="53"/>
      <c r="DH84" s="53"/>
      <c r="DI84" s="53"/>
      <c r="DJ84" s="53"/>
      <c r="DK84" s="53"/>
      <c r="DL84" s="53"/>
      <c r="DM84" s="53"/>
      <c r="DN84" s="53"/>
      <c r="DO84" s="53"/>
      <c r="DP84" s="53"/>
      <c r="DQ84" s="53"/>
      <c r="DR84" s="53"/>
      <c r="DS84" s="53"/>
      <c r="DT84" s="53"/>
      <c r="DU84" s="53"/>
      <c r="DV84" s="53"/>
      <c r="DW84" s="53"/>
      <c r="DX84" s="53"/>
      <c r="DY84" s="53"/>
      <c r="DZ84" s="53"/>
      <c r="EA84" s="53"/>
      <c r="EB84" s="53"/>
      <c r="EC84" s="53"/>
      <c r="ED84" s="53"/>
      <c r="EE84" s="53"/>
      <c r="EF84" s="53"/>
      <c r="EG84" s="53"/>
      <c r="EH84" s="53"/>
      <c r="EI84" s="53"/>
      <c r="EJ84" s="53"/>
      <c r="EK84" s="53"/>
      <c r="EL84" s="53"/>
      <c r="EM84" s="53"/>
      <c r="EN84" s="53"/>
      <c r="EO84" s="53"/>
      <c r="EP84" s="53"/>
      <c r="EQ84" s="53"/>
      <c r="ER84" s="53"/>
      <c r="ES84" s="53"/>
      <c r="ET84" s="53"/>
      <c r="EU84" s="53"/>
      <c r="EV84" s="53"/>
      <c r="EW84" s="53"/>
      <c r="EX84" s="53"/>
      <c r="EY84" s="53"/>
      <c r="EZ84" s="53"/>
      <c r="FA84" s="53"/>
      <c r="FB84" s="53"/>
      <c r="FC84" s="53"/>
      <c r="FD84" s="53"/>
      <c r="FE84" s="53"/>
      <c r="FF84" s="53"/>
      <c r="FG84" s="53"/>
      <c r="FH84" s="53"/>
      <c r="FI84" s="53"/>
      <c r="FJ84" s="53"/>
      <c r="FK84" s="53"/>
      <c r="FL84" s="53"/>
      <c r="FM84" s="53"/>
      <c r="FN84" s="53"/>
      <c r="FO84" s="53"/>
      <c r="FP84" s="53"/>
      <c r="FQ84" s="53"/>
      <c r="FR84" s="53"/>
      <c r="FS84" s="53"/>
      <c r="FT84" s="53"/>
      <c r="FU84" s="53"/>
      <c r="FV84" s="53"/>
      <c r="FW84" s="53"/>
      <c r="FX84" s="53"/>
      <c r="FY84" s="53"/>
      <c r="FZ84" s="53"/>
      <c r="GA84" s="53"/>
      <c r="GB84" s="53"/>
      <c r="GC84" s="53"/>
      <c r="GD84" s="53"/>
      <c r="GE84" s="53"/>
      <c r="GF84" s="53"/>
      <c r="GG84" s="53"/>
      <c r="GH84" s="53"/>
      <c r="GI84" s="53"/>
      <c r="GJ84" s="53"/>
      <c r="GK84" s="53"/>
      <c r="GL84" s="53"/>
      <c r="GM84" s="53"/>
    </row>
    <row r="85" s="14" customFormat="1" ht="86" customHeight="1" spans="1:195">
      <c r="A85" s="33">
        <v>80</v>
      </c>
      <c r="B85" s="34" t="s">
        <v>198</v>
      </c>
      <c r="C85" s="35" t="s">
        <v>32</v>
      </c>
      <c r="D85" s="35" t="s">
        <v>199</v>
      </c>
      <c r="E85" s="35" t="s">
        <v>15</v>
      </c>
      <c r="F85" s="36" t="s">
        <v>200</v>
      </c>
      <c r="G85" s="37">
        <v>14118</v>
      </c>
      <c r="H85" s="33">
        <v>1568</v>
      </c>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c r="BI85" s="53"/>
      <c r="BJ85" s="53"/>
      <c r="BK85" s="53"/>
      <c r="BL85" s="53"/>
      <c r="BM85" s="53"/>
      <c r="BN85" s="53"/>
      <c r="BO85" s="53"/>
      <c r="BP85" s="53"/>
      <c r="BQ85" s="53"/>
      <c r="BR85" s="53"/>
      <c r="BS85" s="53"/>
      <c r="BT85" s="53"/>
      <c r="BU85" s="53"/>
      <c r="BV85" s="53"/>
      <c r="BW85" s="53"/>
      <c r="BX85" s="53"/>
      <c r="BY85" s="53"/>
      <c r="BZ85" s="53"/>
      <c r="CA85" s="53"/>
      <c r="CB85" s="53"/>
      <c r="CC85" s="53"/>
      <c r="CD85" s="53"/>
      <c r="CE85" s="53"/>
      <c r="CF85" s="53"/>
      <c r="CG85" s="53"/>
      <c r="CH85" s="53"/>
      <c r="CI85" s="53"/>
      <c r="CJ85" s="53"/>
      <c r="CK85" s="53"/>
      <c r="CL85" s="53"/>
      <c r="CM85" s="53"/>
      <c r="CN85" s="53"/>
      <c r="CO85" s="53"/>
      <c r="CP85" s="53"/>
      <c r="CQ85" s="53"/>
      <c r="CR85" s="53"/>
      <c r="CS85" s="53"/>
      <c r="CT85" s="53"/>
      <c r="CU85" s="53"/>
      <c r="CV85" s="53"/>
      <c r="CW85" s="53"/>
      <c r="CX85" s="53"/>
      <c r="CY85" s="53"/>
      <c r="CZ85" s="53"/>
      <c r="DA85" s="53"/>
      <c r="DB85" s="53"/>
      <c r="DC85" s="53"/>
      <c r="DD85" s="53"/>
      <c r="DE85" s="53"/>
      <c r="DF85" s="53"/>
      <c r="DG85" s="53"/>
      <c r="DH85" s="53"/>
      <c r="DI85" s="53"/>
      <c r="DJ85" s="53"/>
      <c r="DK85" s="53"/>
      <c r="DL85" s="53"/>
      <c r="DM85" s="53"/>
      <c r="DN85" s="53"/>
      <c r="DO85" s="53"/>
      <c r="DP85" s="53"/>
      <c r="DQ85" s="53"/>
      <c r="DR85" s="53"/>
      <c r="DS85" s="53"/>
      <c r="DT85" s="53"/>
      <c r="DU85" s="53"/>
      <c r="DV85" s="53"/>
      <c r="DW85" s="53"/>
      <c r="DX85" s="53"/>
      <c r="DY85" s="53"/>
      <c r="DZ85" s="53"/>
      <c r="EA85" s="53"/>
      <c r="EB85" s="53"/>
      <c r="EC85" s="53"/>
      <c r="ED85" s="53"/>
      <c r="EE85" s="53"/>
      <c r="EF85" s="53"/>
      <c r="EG85" s="53"/>
      <c r="EH85" s="53"/>
      <c r="EI85" s="53"/>
      <c r="EJ85" s="53"/>
      <c r="EK85" s="53"/>
      <c r="EL85" s="53"/>
      <c r="EM85" s="53"/>
      <c r="EN85" s="53"/>
      <c r="EO85" s="53"/>
      <c r="EP85" s="53"/>
      <c r="EQ85" s="53"/>
      <c r="ER85" s="53"/>
      <c r="ES85" s="53"/>
      <c r="ET85" s="53"/>
      <c r="EU85" s="53"/>
      <c r="EV85" s="53"/>
      <c r="EW85" s="53"/>
      <c r="EX85" s="53"/>
      <c r="EY85" s="53"/>
      <c r="EZ85" s="53"/>
      <c r="FA85" s="53"/>
      <c r="FB85" s="53"/>
      <c r="FC85" s="53"/>
      <c r="FD85" s="53"/>
      <c r="FE85" s="53"/>
      <c r="FF85" s="53"/>
      <c r="FG85" s="53"/>
      <c r="FH85" s="53"/>
      <c r="FI85" s="53"/>
      <c r="FJ85" s="53"/>
      <c r="FK85" s="53"/>
      <c r="FL85" s="53"/>
      <c r="FM85" s="53"/>
      <c r="FN85" s="53"/>
      <c r="FO85" s="53"/>
      <c r="FP85" s="53"/>
      <c r="FQ85" s="53"/>
      <c r="FR85" s="53"/>
      <c r="FS85" s="53"/>
      <c r="FT85" s="53"/>
      <c r="FU85" s="53"/>
      <c r="FV85" s="53"/>
      <c r="FW85" s="53"/>
      <c r="FX85" s="53"/>
      <c r="FY85" s="53"/>
      <c r="FZ85" s="53"/>
      <c r="GA85" s="53"/>
      <c r="GB85" s="53"/>
      <c r="GC85" s="53"/>
      <c r="GD85" s="53"/>
      <c r="GE85" s="53"/>
      <c r="GF85" s="53"/>
      <c r="GG85" s="53"/>
      <c r="GH85" s="53"/>
      <c r="GI85" s="53"/>
      <c r="GJ85" s="53"/>
      <c r="GK85" s="53"/>
      <c r="GL85" s="53"/>
      <c r="GM85" s="53"/>
    </row>
    <row r="86" s="14" customFormat="1" ht="63" customHeight="1" spans="1:195">
      <c r="A86" s="33">
        <v>81</v>
      </c>
      <c r="B86" s="34" t="s">
        <v>201</v>
      </c>
      <c r="C86" s="35" t="s">
        <v>32</v>
      </c>
      <c r="D86" s="35" t="s">
        <v>199</v>
      </c>
      <c r="E86" s="35" t="s">
        <v>15</v>
      </c>
      <c r="F86" s="36" t="s">
        <v>202</v>
      </c>
      <c r="G86" s="37">
        <v>19672</v>
      </c>
      <c r="H86" s="33">
        <v>4840</v>
      </c>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c r="BI86" s="53"/>
      <c r="BJ86" s="53"/>
      <c r="BK86" s="53"/>
      <c r="BL86" s="53"/>
      <c r="BM86" s="53"/>
      <c r="BN86" s="53"/>
      <c r="BO86" s="53"/>
      <c r="BP86" s="53"/>
      <c r="BQ86" s="53"/>
      <c r="BR86" s="53"/>
      <c r="BS86" s="53"/>
      <c r="BT86" s="53"/>
      <c r="BU86" s="53"/>
      <c r="BV86" s="53"/>
      <c r="BW86" s="53"/>
      <c r="BX86" s="53"/>
      <c r="BY86" s="53"/>
      <c r="BZ86" s="53"/>
      <c r="CA86" s="53"/>
      <c r="CB86" s="53"/>
      <c r="CC86" s="53"/>
      <c r="CD86" s="53"/>
      <c r="CE86" s="53"/>
      <c r="CF86" s="53"/>
      <c r="CG86" s="53"/>
      <c r="CH86" s="53"/>
      <c r="CI86" s="53"/>
      <c r="CJ86" s="53"/>
      <c r="CK86" s="53"/>
      <c r="CL86" s="53"/>
      <c r="CM86" s="53"/>
      <c r="CN86" s="53"/>
      <c r="CO86" s="53"/>
      <c r="CP86" s="53"/>
      <c r="CQ86" s="53"/>
      <c r="CR86" s="53"/>
      <c r="CS86" s="53"/>
      <c r="CT86" s="53"/>
      <c r="CU86" s="53"/>
      <c r="CV86" s="53"/>
      <c r="CW86" s="53"/>
      <c r="CX86" s="53"/>
      <c r="CY86" s="53"/>
      <c r="CZ86" s="53"/>
      <c r="DA86" s="53"/>
      <c r="DB86" s="53"/>
      <c r="DC86" s="53"/>
      <c r="DD86" s="53"/>
      <c r="DE86" s="53"/>
      <c r="DF86" s="53"/>
      <c r="DG86" s="53"/>
      <c r="DH86" s="53"/>
      <c r="DI86" s="53"/>
      <c r="DJ86" s="53"/>
      <c r="DK86" s="53"/>
      <c r="DL86" s="53"/>
      <c r="DM86" s="53"/>
      <c r="DN86" s="53"/>
      <c r="DO86" s="53"/>
      <c r="DP86" s="53"/>
      <c r="DQ86" s="53"/>
      <c r="DR86" s="53"/>
      <c r="DS86" s="53"/>
      <c r="DT86" s="53"/>
      <c r="DU86" s="53"/>
      <c r="DV86" s="53"/>
      <c r="DW86" s="53"/>
      <c r="DX86" s="53"/>
      <c r="DY86" s="53"/>
      <c r="DZ86" s="53"/>
      <c r="EA86" s="53"/>
      <c r="EB86" s="53"/>
      <c r="EC86" s="53"/>
      <c r="ED86" s="53"/>
      <c r="EE86" s="53"/>
      <c r="EF86" s="53"/>
      <c r="EG86" s="53"/>
      <c r="EH86" s="53"/>
      <c r="EI86" s="53"/>
      <c r="EJ86" s="53"/>
      <c r="EK86" s="53"/>
      <c r="EL86" s="53"/>
      <c r="EM86" s="53"/>
      <c r="EN86" s="53"/>
      <c r="EO86" s="53"/>
      <c r="EP86" s="53"/>
      <c r="EQ86" s="53"/>
      <c r="ER86" s="53"/>
      <c r="ES86" s="53"/>
      <c r="ET86" s="53"/>
      <c r="EU86" s="53"/>
      <c r="EV86" s="53"/>
      <c r="EW86" s="53"/>
      <c r="EX86" s="53"/>
      <c r="EY86" s="53"/>
      <c r="EZ86" s="53"/>
      <c r="FA86" s="53"/>
      <c r="FB86" s="53"/>
      <c r="FC86" s="53"/>
      <c r="FD86" s="53"/>
      <c r="FE86" s="53"/>
      <c r="FF86" s="53"/>
      <c r="FG86" s="53"/>
      <c r="FH86" s="53"/>
      <c r="FI86" s="53"/>
      <c r="FJ86" s="53"/>
      <c r="FK86" s="53"/>
      <c r="FL86" s="53"/>
      <c r="FM86" s="53"/>
      <c r="FN86" s="53"/>
      <c r="FO86" s="53"/>
      <c r="FP86" s="53"/>
      <c r="FQ86" s="53"/>
      <c r="FR86" s="53"/>
      <c r="FS86" s="53"/>
      <c r="FT86" s="53"/>
      <c r="FU86" s="53"/>
      <c r="FV86" s="53"/>
      <c r="FW86" s="53"/>
      <c r="FX86" s="53"/>
      <c r="FY86" s="53"/>
      <c r="FZ86" s="53"/>
      <c r="GA86" s="53"/>
      <c r="GB86" s="53"/>
      <c r="GC86" s="53"/>
      <c r="GD86" s="53"/>
      <c r="GE86" s="53"/>
      <c r="GF86" s="53"/>
      <c r="GG86" s="53"/>
      <c r="GH86" s="53"/>
      <c r="GI86" s="53"/>
      <c r="GJ86" s="53"/>
      <c r="GK86" s="53"/>
      <c r="GL86" s="53"/>
      <c r="GM86" s="53"/>
    </row>
    <row r="87" s="14" customFormat="1" ht="87" customHeight="1" spans="1:195">
      <c r="A87" s="33">
        <v>82</v>
      </c>
      <c r="B87" s="34" t="s">
        <v>203</v>
      </c>
      <c r="C87" s="35" t="s">
        <v>32</v>
      </c>
      <c r="D87" s="35" t="s">
        <v>199</v>
      </c>
      <c r="E87" s="35" t="s">
        <v>15</v>
      </c>
      <c r="F87" s="36" t="s">
        <v>204</v>
      </c>
      <c r="G87" s="37">
        <v>44880</v>
      </c>
      <c r="H87" s="35">
        <v>12000</v>
      </c>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c r="BL87" s="53"/>
      <c r="BM87" s="53"/>
      <c r="BN87" s="53"/>
      <c r="BO87" s="53"/>
      <c r="BP87" s="53"/>
      <c r="BQ87" s="53"/>
      <c r="BR87" s="53"/>
      <c r="BS87" s="53"/>
      <c r="BT87" s="53"/>
      <c r="BU87" s="53"/>
      <c r="BV87" s="53"/>
      <c r="BW87" s="53"/>
      <c r="BX87" s="53"/>
      <c r="BY87" s="53"/>
      <c r="BZ87" s="53"/>
      <c r="CA87" s="53"/>
      <c r="CB87" s="53"/>
      <c r="CC87" s="53"/>
      <c r="CD87" s="53"/>
      <c r="CE87" s="53"/>
      <c r="CF87" s="53"/>
      <c r="CG87" s="53"/>
      <c r="CH87" s="53"/>
      <c r="CI87" s="53"/>
      <c r="CJ87" s="53"/>
      <c r="CK87" s="53"/>
      <c r="CL87" s="53"/>
      <c r="CM87" s="53"/>
      <c r="CN87" s="53"/>
      <c r="CO87" s="53"/>
      <c r="CP87" s="53"/>
      <c r="CQ87" s="53"/>
      <c r="CR87" s="53"/>
      <c r="CS87" s="53"/>
      <c r="CT87" s="53"/>
      <c r="CU87" s="53"/>
      <c r="CV87" s="53"/>
      <c r="CW87" s="53"/>
      <c r="CX87" s="53"/>
      <c r="CY87" s="53"/>
      <c r="CZ87" s="53"/>
      <c r="DA87" s="53"/>
      <c r="DB87" s="53"/>
      <c r="DC87" s="53"/>
      <c r="DD87" s="53"/>
      <c r="DE87" s="53"/>
      <c r="DF87" s="53"/>
      <c r="DG87" s="53"/>
      <c r="DH87" s="53"/>
      <c r="DI87" s="53"/>
      <c r="DJ87" s="53"/>
      <c r="DK87" s="53"/>
      <c r="DL87" s="53"/>
      <c r="DM87" s="53"/>
      <c r="DN87" s="53"/>
      <c r="DO87" s="53"/>
      <c r="DP87" s="53"/>
      <c r="DQ87" s="53"/>
      <c r="DR87" s="53"/>
      <c r="DS87" s="53"/>
      <c r="DT87" s="53"/>
      <c r="DU87" s="53"/>
      <c r="DV87" s="53"/>
      <c r="DW87" s="53"/>
      <c r="DX87" s="53"/>
      <c r="DY87" s="53"/>
      <c r="DZ87" s="53"/>
      <c r="EA87" s="53"/>
      <c r="EB87" s="53"/>
      <c r="EC87" s="53"/>
      <c r="ED87" s="53"/>
      <c r="EE87" s="53"/>
      <c r="EF87" s="53"/>
      <c r="EG87" s="53"/>
      <c r="EH87" s="53"/>
      <c r="EI87" s="53"/>
      <c r="EJ87" s="53"/>
      <c r="EK87" s="53"/>
      <c r="EL87" s="53"/>
      <c r="EM87" s="53"/>
      <c r="EN87" s="53"/>
      <c r="EO87" s="53"/>
      <c r="EP87" s="53"/>
      <c r="EQ87" s="53"/>
      <c r="ER87" s="53"/>
      <c r="ES87" s="53"/>
      <c r="ET87" s="53"/>
      <c r="EU87" s="53"/>
      <c r="EV87" s="53"/>
      <c r="EW87" s="53"/>
      <c r="EX87" s="53"/>
      <c r="EY87" s="53"/>
      <c r="EZ87" s="53"/>
      <c r="FA87" s="53"/>
      <c r="FB87" s="53"/>
      <c r="FC87" s="53"/>
      <c r="FD87" s="53"/>
      <c r="FE87" s="53"/>
      <c r="FF87" s="53"/>
      <c r="FG87" s="53"/>
      <c r="FH87" s="53"/>
      <c r="FI87" s="53"/>
      <c r="FJ87" s="53"/>
      <c r="FK87" s="53"/>
      <c r="FL87" s="53"/>
      <c r="FM87" s="53"/>
      <c r="FN87" s="53"/>
      <c r="FO87" s="53"/>
      <c r="FP87" s="53"/>
      <c r="FQ87" s="53"/>
      <c r="FR87" s="53"/>
      <c r="FS87" s="53"/>
      <c r="FT87" s="53"/>
      <c r="FU87" s="53"/>
      <c r="FV87" s="53"/>
      <c r="FW87" s="53"/>
      <c r="FX87" s="53"/>
      <c r="FY87" s="53"/>
      <c r="FZ87" s="53"/>
      <c r="GA87" s="53"/>
      <c r="GB87" s="53"/>
      <c r="GC87" s="53"/>
      <c r="GD87" s="53"/>
      <c r="GE87" s="53"/>
      <c r="GF87" s="53"/>
      <c r="GG87" s="53"/>
      <c r="GH87" s="53"/>
      <c r="GI87" s="53"/>
      <c r="GJ87" s="53"/>
      <c r="GK87" s="53"/>
      <c r="GL87" s="53"/>
      <c r="GM87" s="53"/>
    </row>
    <row r="88" s="14" customFormat="1" ht="84" customHeight="1" spans="1:195">
      <c r="A88" s="33">
        <v>83</v>
      </c>
      <c r="B88" s="34" t="s">
        <v>205</v>
      </c>
      <c r="C88" s="35" t="s">
        <v>32</v>
      </c>
      <c r="D88" s="35" t="s">
        <v>199</v>
      </c>
      <c r="E88" s="35" t="s">
        <v>15</v>
      </c>
      <c r="F88" s="36" t="s">
        <v>206</v>
      </c>
      <c r="G88" s="37">
        <v>13654</v>
      </c>
      <c r="H88" s="33">
        <v>3640</v>
      </c>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c r="BL88" s="53"/>
      <c r="BM88" s="53"/>
      <c r="BN88" s="53"/>
      <c r="BO88" s="53"/>
      <c r="BP88" s="53"/>
      <c r="BQ88" s="53"/>
      <c r="BR88" s="53"/>
      <c r="BS88" s="53"/>
      <c r="BT88" s="53"/>
      <c r="BU88" s="53"/>
      <c r="BV88" s="53"/>
      <c r="BW88" s="53"/>
      <c r="BX88" s="53"/>
      <c r="BY88" s="53"/>
      <c r="BZ88" s="53"/>
      <c r="CA88" s="53"/>
      <c r="CB88" s="53"/>
      <c r="CC88" s="53"/>
      <c r="CD88" s="53"/>
      <c r="CE88" s="53"/>
      <c r="CF88" s="53"/>
      <c r="CG88" s="53"/>
      <c r="CH88" s="53"/>
      <c r="CI88" s="53"/>
      <c r="CJ88" s="53"/>
      <c r="CK88" s="53"/>
      <c r="CL88" s="53"/>
      <c r="CM88" s="53"/>
      <c r="CN88" s="53"/>
      <c r="CO88" s="53"/>
      <c r="CP88" s="53"/>
      <c r="CQ88" s="53"/>
      <c r="CR88" s="53"/>
      <c r="CS88" s="53"/>
      <c r="CT88" s="53"/>
      <c r="CU88" s="53"/>
      <c r="CV88" s="53"/>
      <c r="CW88" s="53"/>
      <c r="CX88" s="53"/>
      <c r="CY88" s="53"/>
      <c r="CZ88" s="53"/>
      <c r="DA88" s="53"/>
      <c r="DB88" s="53"/>
      <c r="DC88" s="53"/>
      <c r="DD88" s="53"/>
      <c r="DE88" s="53"/>
      <c r="DF88" s="53"/>
      <c r="DG88" s="53"/>
      <c r="DH88" s="53"/>
      <c r="DI88" s="53"/>
      <c r="DJ88" s="53"/>
      <c r="DK88" s="53"/>
      <c r="DL88" s="53"/>
      <c r="DM88" s="53"/>
      <c r="DN88" s="53"/>
      <c r="DO88" s="53"/>
      <c r="DP88" s="53"/>
      <c r="DQ88" s="53"/>
      <c r="DR88" s="53"/>
      <c r="DS88" s="53"/>
      <c r="DT88" s="53"/>
      <c r="DU88" s="53"/>
      <c r="DV88" s="53"/>
      <c r="DW88" s="53"/>
      <c r="DX88" s="53"/>
      <c r="DY88" s="53"/>
      <c r="DZ88" s="53"/>
      <c r="EA88" s="53"/>
      <c r="EB88" s="53"/>
      <c r="EC88" s="53"/>
      <c r="ED88" s="53"/>
      <c r="EE88" s="53"/>
      <c r="EF88" s="53"/>
      <c r="EG88" s="53"/>
      <c r="EH88" s="53"/>
      <c r="EI88" s="53"/>
      <c r="EJ88" s="53"/>
      <c r="EK88" s="53"/>
      <c r="EL88" s="53"/>
      <c r="EM88" s="53"/>
      <c r="EN88" s="53"/>
      <c r="EO88" s="53"/>
      <c r="EP88" s="53"/>
      <c r="EQ88" s="53"/>
      <c r="ER88" s="53"/>
      <c r="ES88" s="53"/>
      <c r="ET88" s="53"/>
      <c r="EU88" s="53"/>
      <c r="EV88" s="53"/>
      <c r="EW88" s="53"/>
      <c r="EX88" s="53"/>
      <c r="EY88" s="53"/>
      <c r="EZ88" s="53"/>
      <c r="FA88" s="53"/>
      <c r="FB88" s="53"/>
      <c r="FC88" s="53"/>
      <c r="FD88" s="53"/>
      <c r="FE88" s="53"/>
      <c r="FF88" s="53"/>
      <c r="FG88" s="53"/>
      <c r="FH88" s="53"/>
      <c r="FI88" s="53"/>
      <c r="FJ88" s="53"/>
      <c r="FK88" s="53"/>
      <c r="FL88" s="53"/>
      <c r="FM88" s="53"/>
      <c r="FN88" s="53"/>
      <c r="FO88" s="53"/>
      <c r="FP88" s="53"/>
      <c r="FQ88" s="53"/>
      <c r="FR88" s="53"/>
      <c r="FS88" s="53"/>
      <c r="FT88" s="53"/>
      <c r="FU88" s="53"/>
      <c r="FV88" s="53"/>
      <c r="FW88" s="53"/>
      <c r="FX88" s="53"/>
      <c r="FY88" s="53"/>
      <c r="FZ88" s="53"/>
      <c r="GA88" s="53"/>
      <c r="GB88" s="53"/>
      <c r="GC88" s="53"/>
      <c r="GD88" s="53"/>
      <c r="GE88" s="53"/>
      <c r="GF88" s="53"/>
      <c r="GG88" s="53"/>
      <c r="GH88" s="53"/>
      <c r="GI88" s="53"/>
      <c r="GJ88" s="53"/>
      <c r="GK88" s="53"/>
      <c r="GL88" s="53"/>
      <c r="GM88" s="53"/>
    </row>
    <row r="89" s="11" customFormat="1" ht="75" customHeight="1" spans="1:195">
      <c r="A89" s="33">
        <v>84</v>
      </c>
      <c r="B89" s="34" t="s">
        <v>207</v>
      </c>
      <c r="C89" s="35" t="s">
        <v>18</v>
      </c>
      <c r="D89" s="35" t="s">
        <v>199</v>
      </c>
      <c r="E89" s="35" t="s">
        <v>15</v>
      </c>
      <c r="F89" s="36" t="s">
        <v>208</v>
      </c>
      <c r="G89" s="37">
        <v>6000</v>
      </c>
      <c r="H89" s="33">
        <v>1000</v>
      </c>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c r="BL89" s="53"/>
      <c r="BM89" s="53"/>
      <c r="BN89" s="53"/>
      <c r="BO89" s="53"/>
      <c r="BP89" s="53"/>
      <c r="BQ89" s="53"/>
      <c r="BR89" s="53"/>
      <c r="BS89" s="53"/>
      <c r="BT89" s="53"/>
      <c r="BU89" s="53"/>
      <c r="BV89" s="53"/>
      <c r="BW89" s="53"/>
      <c r="BX89" s="53"/>
      <c r="BY89" s="53"/>
      <c r="BZ89" s="53"/>
      <c r="CA89" s="53"/>
      <c r="CB89" s="53"/>
      <c r="CC89" s="53"/>
      <c r="CD89" s="53"/>
      <c r="CE89" s="53"/>
      <c r="CF89" s="53"/>
      <c r="CG89" s="53"/>
      <c r="CH89" s="53"/>
      <c r="CI89" s="53"/>
      <c r="CJ89" s="53"/>
      <c r="CK89" s="53"/>
      <c r="CL89" s="53"/>
      <c r="CM89" s="53"/>
      <c r="CN89" s="53"/>
      <c r="CO89" s="53"/>
      <c r="CP89" s="53"/>
      <c r="CQ89" s="53"/>
      <c r="CR89" s="53"/>
      <c r="CS89" s="53"/>
      <c r="CT89" s="53"/>
      <c r="CU89" s="53"/>
      <c r="CV89" s="53"/>
      <c r="CW89" s="53"/>
      <c r="CX89" s="53"/>
      <c r="CY89" s="53"/>
      <c r="CZ89" s="53"/>
      <c r="DA89" s="53"/>
      <c r="DB89" s="53"/>
      <c r="DC89" s="53"/>
      <c r="DD89" s="53"/>
      <c r="DE89" s="53"/>
      <c r="DF89" s="53"/>
      <c r="DG89" s="53"/>
      <c r="DH89" s="53"/>
      <c r="DI89" s="53"/>
      <c r="DJ89" s="53"/>
      <c r="DK89" s="53"/>
      <c r="DL89" s="53"/>
      <c r="DM89" s="53"/>
      <c r="DN89" s="53"/>
      <c r="DO89" s="53"/>
      <c r="DP89" s="53"/>
      <c r="DQ89" s="53"/>
      <c r="DR89" s="53"/>
      <c r="DS89" s="53"/>
      <c r="DT89" s="53"/>
      <c r="DU89" s="53"/>
      <c r="DV89" s="53"/>
      <c r="DW89" s="53"/>
      <c r="DX89" s="53"/>
      <c r="DY89" s="53"/>
      <c r="DZ89" s="53"/>
      <c r="EA89" s="53"/>
      <c r="EB89" s="53"/>
      <c r="EC89" s="53"/>
      <c r="ED89" s="53"/>
      <c r="EE89" s="53"/>
      <c r="EF89" s="53"/>
      <c r="EG89" s="53"/>
      <c r="EH89" s="53"/>
      <c r="EI89" s="53"/>
      <c r="EJ89" s="53"/>
      <c r="EK89" s="53"/>
      <c r="EL89" s="53"/>
      <c r="EM89" s="53"/>
      <c r="EN89" s="53"/>
      <c r="EO89" s="53"/>
      <c r="EP89" s="53"/>
      <c r="EQ89" s="53"/>
      <c r="ER89" s="53"/>
      <c r="ES89" s="53"/>
      <c r="ET89" s="53"/>
      <c r="EU89" s="53"/>
      <c r="EV89" s="53"/>
      <c r="EW89" s="53"/>
      <c r="EX89" s="53"/>
      <c r="EY89" s="53"/>
      <c r="EZ89" s="53"/>
      <c r="FA89" s="53"/>
      <c r="FB89" s="53"/>
      <c r="FC89" s="53"/>
      <c r="FD89" s="53"/>
      <c r="FE89" s="53"/>
      <c r="FF89" s="53"/>
      <c r="FG89" s="53"/>
      <c r="FH89" s="53"/>
      <c r="FI89" s="53"/>
      <c r="FJ89" s="53"/>
      <c r="FK89" s="53"/>
      <c r="FL89" s="53"/>
      <c r="FM89" s="53"/>
      <c r="FN89" s="53"/>
      <c r="FO89" s="53"/>
      <c r="FP89" s="53"/>
      <c r="FQ89" s="53"/>
      <c r="FR89" s="53"/>
      <c r="FS89" s="53"/>
      <c r="FT89" s="53"/>
      <c r="FU89" s="53"/>
      <c r="FV89" s="53"/>
      <c r="FW89" s="53"/>
      <c r="FX89" s="53"/>
      <c r="FY89" s="53"/>
      <c r="FZ89" s="53"/>
      <c r="GA89" s="53"/>
      <c r="GB89" s="53"/>
      <c r="GC89" s="53"/>
      <c r="GD89" s="53"/>
      <c r="GE89" s="53"/>
      <c r="GF89" s="53"/>
      <c r="GG89" s="53"/>
      <c r="GH89" s="53"/>
      <c r="GI89" s="53"/>
      <c r="GJ89" s="53"/>
      <c r="GK89" s="53"/>
      <c r="GL89" s="53"/>
      <c r="GM89" s="53"/>
    </row>
    <row r="90" s="14" customFormat="1" ht="70" customHeight="1" spans="1:195">
      <c r="A90" s="33">
        <v>85</v>
      </c>
      <c r="B90" s="34" t="s">
        <v>209</v>
      </c>
      <c r="C90" s="35" t="s">
        <v>18</v>
      </c>
      <c r="D90" s="35" t="s">
        <v>199</v>
      </c>
      <c r="E90" s="35" t="s">
        <v>15</v>
      </c>
      <c r="F90" s="36" t="s">
        <v>210</v>
      </c>
      <c r="G90" s="37">
        <v>13000</v>
      </c>
      <c r="H90" s="33">
        <v>1100</v>
      </c>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c r="FJ90" s="53"/>
      <c r="FK90" s="53"/>
      <c r="FL90" s="53"/>
      <c r="FM90" s="53"/>
      <c r="FN90" s="53"/>
      <c r="FO90" s="53"/>
      <c r="FP90" s="53"/>
      <c r="FQ90" s="53"/>
      <c r="FR90" s="53"/>
      <c r="FS90" s="53"/>
      <c r="FT90" s="53"/>
      <c r="FU90" s="53"/>
      <c r="FV90" s="53"/>
      <c r="FW90" s="53"/>
      <c r="FX90" s="53"/>
      <c r="FY90" s="53"/>
      <c r="FZ90" s="53"/>
      <c r="GA90" s="53"/>
      <c r="GB90" s="53"/>
      <c r="GC90" s="53"/>
      <c r="GD90" s="53"/>
      <c r="GE90" s="53"/>
      <c r="GF90" s="53"/>
      <c r="GG90" s="53"/>
      <c r="GH90" s="53"/>
      <c r="GI90" s="53"/>
      <c r="GJ90" s="53"/>
      <c r="GK90" s="53"/>
      <c r="GL90" s="53"/>
      <c r="GM90" s="53"/>
    </row>
    <row r="91" s="11" customFormat="1" ht="57" customHeight="1" spans="1:195">
      <c r="A91" s="33">
        <v>86</v>
      </c>
      <c r="B91" s="34" t="s">
        <v>211</v>
      </c>
      <c r="C91" s="35" t="s">
        <v>18</v>
      </c>
      <c r="D91" s="35" t="s">
        <v>199</v>
      </c>
      <c r="E91" s="35" t="s">
        <v>15</v>
      </c>
      <c r="F91" s="36" t="s">
        <v>212</v>
      </c>
      <c r="G91" s="37">
        <v>7500</v>
      </c>
      <c r="H91" s="33">
        <v>2000</v>
      </c>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c r="BI91" s="53"/>
      <c r="BJ91" s="53"/>
      <c r="BK91" s="53"/>
      <c r="BL91" s="53"/>
      <c r="BM91" s="53"/>
      <c r="BN91" s="53"/>
      <c r="BO91" s="53"/>
      <c r="BP91" s="53"/>
      <c r="BQ91" s="53"/>
      <c r="BR91" s="53"/>
      <c r="BS91" s="53"/>
      <c r="BT91" s="53"/>
      <c r="BU91" s="53"/>
      <c r="BV91" s="53"/>
      <c r="BW91" s="53"/>
      <c r="BX91" s="53"/>
      <c r="BY91" s="53"/>
      <c r="BZ91" s="53"/>
      <c r="CA91" s="53"/>
      <c r="CB91" s="53"/>
      <c r="CC91" s="53"/>
      <c r="CD91" s="53"/>
      <c r="CE91" s="53"/>
      <c r="CF91" s="53"/>
      <c r="CG91" s="53"/>
      <c r="CH91" s="53"/>
      <c r="CI91" s="53"/>
      <c r="CJ91" s="53"/>
      <c r="CK91" s="53"/>
      <c r="CL91" s="53"/>
      <c r="CM91" s="53"/>
      <c r="CN91" s="53"/>
      <c r="CO91" s="53"/>
      <c r="CP91" s="53"/>
      <c r="CQ91" s="53"/>
      <c r="CR91" s="53"/>
      <c r="CS91" s="53"/>
      <c r="CT91" s="53"/>
      <c r="CU91" s="53"/>
      <c r="CV91" s="53"/>
      <c r="CW91" s="53"/>
      <c r="CX91" s="53"/>
      <c r="CY91" s="53"/>
      <c r="CZ91" s="53"/>
      <c r="DA91" s="53"/>
      <c r="DB91" s="53"/>
      <c r="DC91" s="53"/>
      <c r="DD91" s="53"/>
      <c r="DE91" s="53"/>
      <c r="DF91" s="53"/>
      <c r="DG91" s="53"/>
      <c r="DH91" s="53"/>
      <c r="DI91" s="53"/>
      <c r="DJ91" s="53"/>
      <c r="DK91" s="53"/>
      <c r="DL91" s="53"/>
      <c r="DM91" s="53"/>
      <c r="DN91" s="53"/>
      <c r="DO91" s="53"/>
      <c r="DP91" s="53"/>
      <c r="DQ91" s="53"/>
      <c r="DR91" s="53"/>
      <c r="DS91" s="53"/>
      <c r="DT91" s="53"/>
      <c r="DU91" s="53"/>
      <c r="DV91" s="53"/>
      <c r="DW91" s="53"/>
      <c r="DX91" s="53"/>
      <c r="DY91" s="53"/>
      <c r="DZ91" s="53"/>
      <c r="EA91" s="53"/>
      <c r="EB91" s="53"/>
      <c r="EC91" s="53"/>
      <c r="ED91" s="53"/>
      <c r="EE91" s="53"/>
      <c r="EF91" s="53"/>
      <c r="EG91" s="53"/>
      <c r="EH91" s="53"/>
      <c r="EI91" s="53"/>
      <c r="EJ91" s="53"/>
      <c r="EK91" s="53"/>
      <c r="EL91" s="53"/>
      <c r="EM91" s="53"/>
      <c r="EN91" s="53"/>
      <c r="EO91" s="53"/>
      <c r="EP91" s="53"/>
      <c r="EQ91" s="53"/>
      <c r="ER91" s="53"/>
      <c r="ES91" s="53"/>
      <c r="ET91" s="53"/>
      <c r="EU91" s="53"/>
      <c r="EV91" s="53"/>
      <c r="EW91" s="53"/>
      <c r="EX91" s="53"/>
      <c r="EY91" s="53"/>
      <c r="EZ91" s="53"/>
      <c r="FA91" s="53"/>
      <c r="FB91" s="53"/>
      <c r="FC91" s="53"/>
      <c r="FD91" s="53"/>
      <c r="FE91" s="53"/>
      <c r="FF91" s="53"/>
      <c r="FG91" s="53"/>
      <c r="FH91" s="53"/>
      <c r="FI91" s="53"/>
      <c r="FJ91" s="53"/>
      <c r="FK91" s="53"/>
      <c r="FL91" s="53"/>
      <c r="FM91" s="53"/>
      <c r="FN91" s="53"/>
      <c r="FO91" s="53"/>
      <c r="FP91" s="53"/>
      <c r="FQ91" s="53"/>
      <c r="FR91" s="53"/>
      <c r="FS91" s="53"/>
      <c r="FT91" s="53"/>
      <c r="FU91" s="53"/>
      <c r="FV91" s="53"/>
      <c r="FW91" s="53"/>
      <c r="FX91" s="53"/>
      <c r="FY91" s="53"/>
      <c r="FZ91" s="53"/>
      <c r="GA91" s="53"/>
      <c r="GB91" s="53"/>
      <c r="GC91" s="53"/>
      <c r="GD91" s="53"/>
      <c r="GE91" s="53"/>
      <c r="GF91" s="53"/>
      <c r="GG91" s="53"/>
      <c r="GH91" s="53"/>
      <c r="GI91" s="53"/>
      <c r="GJ91" s="53"/>
      <c r="GK91" s="53"/>
      <c r="GL91" s="53"/>
      <c r="GM91" s="53"/>
    </row>
    <row r="92" s="14" customFormat="1" ht="67" customHeight="1" spans="1:195">
      <c r="A92" s="33">
        <v>87</v>
      </c>
      <c r="B92" s="34" t="s">
        <v>213</v>
      </c>
      <c r="C92" s="35" t="s">
        <v>18</v>
      </c>
      <c r="D92" s="35" t="s">
        <v>199</v>
      </c>
      <c r="E92" s="35" t="s">
        <v>15</v>
      </c>
      <c r="F92" s="36" t="s">
        <v>214</v>
      </c>
      <c r="G92" s="37">
        <v>6000</v>
      </c>
      <c r="H92" s="33">
        <v>2000</v>
      </c>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c r="BI92" s="53"/>
      <c r="BJ92" s="53"/>
      <c r="BK92" s="53"/>
      <c r="BL92" s="53"/>
      <c r="BM92" s="53"/>
      <c r="BN92" s="53"/>
      <c r="BO92" s="53"/>
      <c r="BP92" s="53"/>
      <c r="BQ92" s="53"/>
      <c r="BR92" s="53"/>
      <c r="BS92" s="53"/>
      <c r="BT92" s="53"/>
      <c r="BU92" s="53"/>
      <c r="BV92" s="53"/>
      <c r="BW92" s="53"/>
      <c r="BX92" s="53"/>
      <c r="BY92" s="53"/>
      <c r="BZ92" s="53"/>
      <c r="CA92" s="53"/>
      <c r="CB92" s="53"/>
      <c r="CC92" s="53"/>
      <c r="CD92" s="53"/>
      <c r="CE92" s="53"/>
      <c r="CF92" s="53"/>
      <c r="CG92" s="53"/>
      <c r="CH92" s="53"/>
      <c r="CI92" s="53"/>
      <c r="CJ92" s="53"/>
      <c r="CK92" s="53"/>
      <c r="CL92" s="53"/>
      <c r="CM92" s="53"/>
      <c r="CN92" s="53"/>
      <c r="CO92" s="53"/>
      <c r="CP92" s="53"/>
      <c r="CQ92" s="53"/>
      <c r="CR92" s="53"/>
      <c r="CS92" s="53"/>
      <c r="CT92" s="53"/>
      <c r="CU92" s="53"/>
      <c r="CV92" s="53"/>
      <c r="CW92" s="53"/>
      <c r="CX92" s="53"/>
      <c r="CY92" s="53"/>
      <c r="CZ92" s="53"/>
      <c r="DA92" s="53"/>
      <c r="DB92" s="53"/>
      <c r="DC92" s="53"/>
      <c r="DD92" s="53"/>
      <c r="DE92" s="53"/>
      <c r="DF92" s="53"/>
      <c r="DG92" s="53"/>
      <c r="DH92" s="53"/>
      <c r="DI92" s="53"/>
      <c r="DJ92" s="53"/>
      <c r="DK92" s="53"/>
      <c r="DL92" s="53"/>
      <c r="DM92" s="53"/>
      <c r="DN92" s="53"/>
      <c r="DO92" s="53"/>
      <c r="DP92" s="53"/>
      <c r="DQ92" s="53"/>
      <c r="DR92" s="53"/>
      <c r="DS92" s="53"/>
      <c r="DT92" s="53"/>
      <c r="DU92" s="53"/>
      <c r="DV92" s="53"/>
      <c r="DW92" s="53"/>
      <c r="DX92" s="53"/>
      <c r="DY92" s="53"/>
      <c r="DZ92" s="53"/>
      <c r="EA92" s="53"/>
      <c r="EB92" s="53"/>
      <c r="EC92" s="53"/>
      <c r="ED92" s="53"/>
      <c r="EE92" s="53"/>
      <c r="EF92" s="53"/>
      <c r="EG92" s="53"/>
      <c r="EH92" s="53"/>
      <c r="EI92" s="53"/>
      <c r="EJ92" s="53"/>
      <c r="EK92" s="53"/>
      <c r="EL92" s="53"/>
      <c r="EM92" s="53"/>
      <c r="EN92" s="53"/>
      <c r="EO92" s="53"/>
      <c r="EP92" s="53"/>
      <c r="EQ92" s="53"/>
      <c r="ER92" s="53"/>
      <c r="ES92" s="53"/>
      <c r="ET92" s="53"/>
      <c r="EU92" s="53"/>
      <c r="EV92" s="53"/>
      <c r="EW92" s="53"/>
      <c r="EX92" s="53"/>
      <c r="EY92" s="53"/>
      <c r="EZ92" s="53"/>
      <c r="FA92" s="53"/>
      <c r="FB92" s="53"/>
      <c r="FC92" s="53"/>
      <c r="FD92" s="53"/>
      <c r="FE92" s="53"/>
      <c r="FF92" s="53"/>
      <c r="FG92" s="53"/>
      <c r="FH92" s="53"/>
      <c r="FI92" s="53"/>
      <c r="FJ92" s="53"/>
      <c r="FK92" s="53"/>
      <c r="FL92" s="53"/>
      <c r="FM92" s="53"/>
      <c r="FN92" s="53"/>
      <c r="FO92" s="53"/>
      <c r="FP92" s="53"/>
      <c r="FQ92" s="53"/>
      <c r="FR92" s="53"/>
      <c r="FS92" s="53"/>
      <c r="FT92" s="53"/>
      <c r="FU92" s="53"/>
      <c r="FV92" s="53"/>
      <c r="FW92" s="53"/>
      <c r="FX92" s="53"/>
      <c r="FY92" s="53"/>
      <c r="FZ92" s="53"/>
      <c r="GA92" s="53"/>
      <c r="GB92" s="53"/>
      <c r="GC92" s="53"/>
      <c r="GD92" s="53"/>
      <c r="GE92" s="53"/>
      <c r="GF92" s="53"/>
      <c r="GG92" s="53"/>
      <c r="GH92" s="53"/>
      <c r="GI92" s="53"/>
      <c r="GJ92" s="53"/>
      <c r="GK92" s="53"/>
      <c r="GL92" s="53"/>
      <c r="GM92" s="53"/>
    </row>
    <row r="93" s="11" customFormat="1" ht="88" customHeight="1" spans="1:195">
      <c r="A93" s="33">
        <v>88</v>
      </c>
      <c r="B93" s="34" t="s">
        <v>215</v>
      </c>
      <c r="C93" s="35" t="s">
        <v>18</v>
      </c>
      <c r="D93" s="35" t="s">
        <v>199</v>
      </c>
      <c r="E93" s="35" t="s">
        <v>15</v>
      </c>
      <c r="F93" s="36" t="s">
        <v>216</v>
      </c>
      <c r="G93" s="37">
        <v>7100</v>
      </c>
      <c r="H93" s="33">
        <v>1200</v>
      </c>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c r="BI93" s="53"/>
      <c r="BJ93" s="53"/>
      <c r="BK93" s="53"/>
      <c r="BL93" s="53"/>
      <c r="BM93" s="53"/>
      <c r="BN93" s="53"/>
      <c r="BO93" s="53"/>
      <c r="BP93" s="53"/>
      <c r="BQ93" s="53"/>
      <c r="BR93" s="53"/>
      <c r="BS93" s="53"/>
      <c r="BT93" s="53"/>
      <c r="BU93" s="53"/>
      <c r="BV93" s="53"/>
      <c r="BW93" s="53"/>
      <c r="BX93" s="53"/>
      <c r="BY93" s="53"/>
      <c r="BZ93" s="53"/>
      <c r="CA93" s="53"/>
      <c r="CB93" s="53"/>
      <c r="CC93" s="53"/>
      <c r="CD93" s="53"/>
      <c r="CE93" s="53"/>
      <c r="CF93" s="53"/>
      <c r="CG93" s="53"/>
      <c r="CH93" s="53"/>
      <c r="CI93" s="53"/>
      <c r="CJ93" s="53"/>
      <c r="CK93" s="53"/>
      <c r="CL93" s="53"/>
      <c r="CM93" s="53"/>
      <c r="CN93" s="53"/>
      <c r="CO93" s="53"/>
      <c r="CP93" s="53"/>
      <c r="CQ93" s="53"/>
      <c r="CR93" s="53"/>
      <c r="CS93" s="53"/>
      <c r="CT93" s="53"/>
      <c r="CU93" s="53"/>
      <c r="CV93" s="53"/>
      <c r="CW93" s="53"/>
      <c r="CX93" s="53"/>
      <c r="CY93" s="53"/>
      <c r="CZ93" s="53"/>
      <c r="DA93" s="53"/>
      <c r="DB93" s="53"/>
      <c r="DC93" s="53"/>
      <c r="DD93" s="53"/>
      <c r="DE93" s="53"/>
      <c r="DF93" s="53"/>
      <c r="DG93" s="53"/>
      <c r="DH93" s="53"/>
      <c r="DI93" s="53"/>
      <c r="DJ93" s="53"/>
      <c r="DK93" s="53"/>
      <c r="DL93" s="53"/>
      <c r="DM93" s="53"/>
      <c r="DN93" s="53"/>
      <c r="DO93" s="53"/>
      <c r="DP93" s="53"/>
      <c r="DQ93" s="53"/>
      <c r="DR93" s="53"/>
      <c r="DS93" s="53"/>
      <c r="DT93" s="53"/>
      <c r="DU93" s="53"/>
      <c r="DV93" s="53"/>
      <c r="DW93" s="53"/>
      <c r="DX93" s="53"/>
      <c r="DY93" s="53"/>
      <c r="DZ93" s="53"/>
      <c r="EA93" s="53"/>
      <c r="EB93" s="53"/>
      <c r="EC93" s="53"/>
      <c r="ED93" s="53"/>
      <c r="EE93" s="53"/>
      <c r="EF93" s="53"/>
      <c r="EG93" s="53"/>
      <c r="EH93" s="53"/>
      <c r="EI93" s="53"/>
      <c r="EJ93" s="53"/>
      <c r="EK93" s="53"/>
      <c r="EL93" s="53"/>
      <c r="EM93" s="53"/>
      <c r="EN93" s="53"/>
      <c r="EO93" s="53"/>
      <c r="EP93" s="53"/>
      <c r="EQ93" s="53"/>
      <c r="ER93" s="53"/>
      <c r="ES93" s="53"/>
      <c r="ET93" s="53"/>
      <c r="EU93" s="53"/>
      <c r="EV93" s="53"/>
      <c r="EW93" s="53"/>
      <c r="EX93" s="53"/>
      <c r="EY93" s="53"/>
      <c r="EZ93" s="53"/>
      <c r="FA93" s="53"/>
      <c r="FB93" s="53"/>
      <c r="FC93" s="53"/>
      <c r="FD93" s="53"/>
      <c r="FE93" s="53"/>
      <c r="FF93" s="53"/>
      <c r="FG93" s="53"/>
      <c r="FH93" s="53"/>
      <c r="FI93" s="53"/>
      <c r="FJ93" s="53"/>
      <c r="FK93" s="53"/>
      <c r="FL93" s="53"/>
      <c r="FM93" s="53"/>
      <c r="FN93" s="53"/>
      <c r="FO93" s="53"/>
      <c r="FP93" s="53"/>
      <c r="FQ93" s="53"/>
      <c r="FR93" s="53"/>
      <c r="FS93" s="53"/>
      <c r="FT93" s="53"/>
      <c r="FU93" s="53"/>
      <c r="FV93" s="53"/>
      <c r="FW93" s="53"/>
      <c r="FX93" s="53"/>
      <c r="FY93" s="53"/>
      <c r="FZ93" s="53"/>
      <c r="GA93" s="53"/>
      <c r="GB93" s="53"/>
      <c r="GC93" s="53"/>
      <c r="GD93" s="53"/>
      <c r="GE93" s="53"/>
      <c r="GF93" s="53"/>
      <c r="GG93" s="53"/>
      <c r="GH93" s="53"/>
      <c r="GI93" s="53"/>
      <c r="GJ93" s="53"/>
      <c r="GK93" s="53"/>
      <c r="GL93" s="53"/>
      <c r="GM93" s="53"/>
    </row>
    <row r="94" s="11" customFormat="1" ht="55" customHeight="1" spans="1:195">
      <c r="A94" s="33">
        <v>89</v>
      </c>
      <c r="B94" s="34" t="s">
        <v>217</v>
      </c>
      <c r="C94" s="35" t="s">
        <v>18</v>
      </c>
      <c r="D94" s="35" t="s">
        <v>199</v>
      </c>
      <c r="E94" s="35" t="s">
        <v>15</v>
      </c>
      <c r="F94" s="36" t="s">
        <v>218</v>
      </c>
      <c r="G94" s="37">
        <v>20000</v>
      </c>
      <c r="H94" s="33">
        <v>1000</v>
      </c>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c r="BI94" s="53"/>
      <c r="BJ94" s="53"/>
      <c r="BK94" s="53"/>
      <c r="BL94" s="53"/>
      <c r="BM94" s="53"/>
      <c r="BN94" s="53"/>
      <c r="BO94" s="53"/>
      <c r="BP94" s="53"/>
      <c r="BQ94" s="53"/>
      <c r="BR94" s="53"/>
      <c r="BS94" s="53"/>
      <c r="BT94" s="53"/>
      <c r="BU94" s="53"/>
      <c r="BV94" s="53"/>
      <c r="BW94" s="53"/>
      <c r="BX94" s="53"/>
      <c r="BY94" s="53"/>
      <c r="BZ94" s="53"/>
      <c r="CA94" s="53"/>
      <c r="CB94" s="53"/>
      <c r="CC94" s="53"/>
      <c r="CD94" s="53"/>
      <c r="CE94" s="53"/>
      <c r="CF94" s="53"/>
      <c r="CG94" s="53"/>
      <c r="CH94" s="53"/>
      <c r="CI94" s="53"/>
      <c r="CJ94" s="53"/>
      <c r="CK94" s="53"/>
      <c r="CL94" s="53"/>
      <c r="CM94" s="53"/>
      <c r="CN94" s="53"/>
      <c r="CO94" s="53"/>
      <c r="CP94" s="53"/>
      <c r="CQ94" s="53"/>
      <c r="CR94" s="53"/>
      <c r="CS94" s="53"/>
      <c r="CT94" s="53"/>
      <c r="CU94" s="53"/>
      <c r="CV94" s="53"/>
      <c r="CW94" s="53"/>
      <c r="CX94" s="53"/>
      <c r="CY94" s="53"/>
      <c r="CZ94" s="53"/>
      <c r="DA94" s="53"/>
      <c r="DB94" s="53"/>
      <c r="DC94" s="53"/>
      <c r="DD94" s="53"/>
      <c r="DE94" s="53"/>
      <c r="DF94" s="53"/>
      <c r="DG94" s="53"/>
      <c r="DH94" s="53"/>
      <c r="DI94" s="53"/>
      <c r="DJ94" s="53"/>
      <c r="DK94" s="53"/>
      <c r="DL94" s="53"/>
      <c r="DM94" s="53"/>
      <c r="DN94" s="53"/>
      <c r="DO94" s="53"/>
      <c r="DP94" s="53"/>
      <c r="DQ94" s="53"/>
      <c r="DR94" s="53"/>
      <c r="DS94" s="53"/>
      <c r="DT94" s="53"/>
      <c r="DU94" s="53"/>
      <c r="DV94" s="53"/>
      <c r="DW94" s="53"/>
      <c r="DX94" s="53"/>
      <c r="DY94" s="53"/>
      <c r="DZ94" s="53"/>
      <c r="EA94" s="53"/>
      <c r="EB94" s="53"/>
      <c r="EC94" s="53"/>
      <c r="ED94" s="53"/>
      <c r="EE94" s="53"/>
      <c r="EF94" s="53"/>
      <c r="EG94" s="53"/>
      <c r="EH94" s="53"/>
      <c r="EI94" s="53"/>
      <c r="EJ94" s="53"/>
      <c r="EK94" s="53"/>
      <c r="EL94" s="53"/>
      <c r="EM94" s="53"/>
      <c r="EN94" s="53"/>
      <c r="EO94" s="53"/>
      <c r="EP94" s="53"/>
      <c r="EQ94" s="53"/>
      <c r="ER94" s="53"/>
      <c r="ES94" s="53"/>
      <c r="ET94" s="53"/>
      <c r="EU94" s="53"/>
      <c r="EV94" s="53"/>
      <c r="EW94" s="53"/>
      <c r="EX94" s="53"/>
      <c r="EY94" s="53"/>
      <c r="EZ94" s="53"/>
      <c r="FA94" s="53"/>
      <c r="FB94" s="53"/>
      <c r="FC94" s="53"/>
      <c r="FD94" s="53"/>
      <c r="FE94" s="53"/>
      <c r="FF94" s="53"/>
      <c r="FG94" s="53"/>
      <c r="FH94" s="53"/>
      <c r="FI94" s="53"/>
      <c r="FJ94" s="53"/>
      <c r="FK94" s="53"/>
      <c r="FL94" s="53"/>
      <c r="FM94" s="53"/>
      <c r="FN94" s="53"/>
      <c r="FO94" s="53"/>
      <c r="FP94" s="53"/>
      <c r="FQ94" s="53"/>
      <c r="FR94" s="53"/>
      <c r="FS94" s="53"/>
      <c r="FT94" s="53"/>
      <c r="FU94" s="53"/>
      <c r="FV94" s="53"/>
      <c r="FW94" s="53"/>
      <c r="FX94" s="53"/>
      <c r="FY94" s="53"/>
      <c r="FZ94" s="53"/>
      <c r="GA94" s="53"/>
      <c r="GB94" s="53"/>
      <c r="GC94" s="53"/>
      <c r="GD94" s="53"/>
      <c r="GE94" s="53"/>
      <c r="GF94" s="53"/>
      <c r="GG94" s="53"/>
      <c r="GH94" s="53"/>
      <c r="GI94" s="53"/>
      <c r="GJ94" s="53"/>
      <c r="GK94" s="53"/>
      <c r="GL94" s="53"/>
      <c r="GM94" s="53"/>
    </row>
    <row r="95" s="11" customFormat="1" ht="55" customHeight="1" spans="1:195">
      <c r="A95" s="33">
        <v>90</v>
      </c>
      <c r="B95" s="34" t="s">
        <v>219</v>
      </c>
      <c r="C95" s="35" t="s">
        <v>18</v>
      </c>
      <c r="D95" s="35" t="s">
        <v>199</v>
      </c>
      <c r="E95" s="35" t="s">
        <v>15</v>
      </c>
      <c r="F95" s="36" t="s">
        <v>220</v>
      </c>
      <c r="G95" s="37">
        <v>5000</v>
      </c>
      <c r="H95" s="33">
        <v>2000</v>
      </c>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c r="BL95" s="53"/>
      <c r="BM95" s="53"/>
      <c r="BN95" s="53"/>
      <c r="BO95" s="53"/>
      <c r="BP95" s="53"/>
      <c r="BQ95" s="53"/>
      <c r="BR95" s="53"/>
      <c r="BS95" s="53"/>
      <c r="BT95" s="53"/>
      <c r="BU95" s="53"/>
      <c r="BV95" s="53"/>
      <c r="BW95" s="53"/>
      <c r="BX95" s="53"/>
      <c r="BY95" s="53"/>
      <c r="BZ95" s="53"/>
      <c r="CA95" s="53"/>
      <c r="CB95" s="53"/>
      <c r="CC95" s="53"/>
      <c r="CD95" s="53"/>
      <c r="CE95" s="53"/>
      <c r="CF95" s="53"/>
      <c r="CG95" s="53"/>
      <c r="CH95" s="53"/>
      <c r="CI95" s="53"/>
      <c r="CJ95" s="53"/>
      <c r="CK95" s="53"/>
      <c r="CL95" s="53"/>
      <c r="CM95" s="53"/>
      <c r="CN95" s="53"/>
      <c r="CO95" s="53"/>
      <c r="CP95" s="53"/>
      <c r="CQ95" s="53"/>
      <c r="CR95" s="53"/>
      <c r="CS95" s="53"/>
      <c r="CT95" s="53"/>
      <c r="CU95" s="53"/>
      <c r="CV95" s="53"/>
      <c r="CW95" s="53"/>
      <c r="CX95" s="53"/>
      <c r="CY95" s="53"/>
      <c r="CZ95" s="53"/>
      <c r="DA95" s="53"/>
      <c r="DB95" s="53"/>
      <c r="DC95" s="53"/>
      <c r="DD95" s="53"/>
      <c r="DE95" s="53"/>
      <c r="DF95" s="53"/>
      <c r="DG95" s="53"/>
      <c r="DH95" s="53"/>
      <c r="DI95" s="53"/>
      <c r="DJ95" s="53"/>
      <c r="DK95" s="53"/>
      <c r="DL95" s="53"/>
      <c r="DM95" s="53"/>
      <c r="DN95" s="53"/>
      <c r="DO95" s="53"/>
      <c r="DP95" s="53"/>
      <c r="DQ95" s="53"/>
      <c r="DR95" s="53"/>
      <c r="DS95" s="53"/>
      <c r="DT95" s="53"/>
      <c r="DU95" s="53"/>
      <c r="DV95" s="53"/>
      <c r="DW95" s="53"/>
      <c r="DX95" s="53"/>
      <c r="DY95" s="53"/>
      <c r="DZ95" s="53"/>
      <c r="EA95" s="53"/>
      <c r="EB95" s="53"/>
      <c r="EC95" s="53"/>
      <c r="ED95" s="53"/>
      <c r="EE95" s="53"/>
      <c r="EF95" s="53"/>
      <c r="EG95" s="53"/>
      <c r="EH95" s="53"/>
      <c r="EI95" s="53"/>
      <c r="EJ95" s="53"/>
      <c r="EK95" s="53"/>
      <c r="EL95" s="53"/>
      <c r="EM95" s="53"/>
      <c r="EN95" s="53"/>
      <c r="EO95" s="53"/>
      <c r="EP95" s="53"/>
      <c r="EQ95" s="53"/>
      <c r="ER95" s="53"/>
      <c r="ES95" s="53"/>
      <c r="ET95" s="53"/>
      <c r="EU95" s="53"/>
      <c r="EV95" s="53"/>
      <c r="EW95" s="53"/>
      <c r="EX95" s="53"/>
      <c r="EY95" s="53"/>
      <c r="EZ95" s="53"/>
      <c r="FA95" s="53"/>
      <c r="FB95" s="53"/>
      <c r="FC95" s="53"/>
      <c r="FD95" s="53"/>
      <c r="FE95" s="53"/>
      <c r="FF95" s="53"/>
      <c r="FG95" s="53"/>
      <c r="FH95" s="53"/>
      <c r="FI95" s="53"/>
      <c r="FJ95" s="53"/>
      <c r="FK95" s="53"/>
      <c r="FL95" s="53"/>
      <c r="FM95" s="53"/>
      <c r="FN95" s="53"/>
      <c r="FO95" s="53"/>
      <c r="FP95" s="53"/>
      <c r="FQ95" s="53"/>
      <c r="FR95" s="53"/>
      <c r="FS95" s="53"/>
      <c r="FT95" s="53"/>
      <c r="FU95" s="53"/>
      <c r="FV95" s="53"/>
      <c r="FW95" s="53"/>
      <c r="FX95" s="53"/>
      <c r="FY95" s="53"/>
      <c r="FZ95" s="53"/>
      <c r="GA95" s="53"/>
      <c r="GB95" s="53"/>
      <c r="GC95" s="53"/>
      <c r="GD95" s="53"/>
      <c r="GE95" s="53"/>
      <c r="GF95" s="53"/>
      <c r="GG95" s="53"/>
      <c r="GH95" s="53"/>
      <c r="GI95" s="53"/>
      <c r="GJ95" s="53"/>
      <c r="GK95" s="53"/>
      <c r="GL95" s="53"/>
      <c r="GM95" s="53"/>
    </row>
    <row r="96" s="14" customFormat="1" ht="54" customHeight="1" spans="1:195">
      <c r="A96" s="33">
        <v>91</v>
      </c>
      <c r="B96" s="34" t="s">
        <v>221</v>
      </c>
      <c r="C96" s="35" t="s">
        <v>18</v>
      </c>
      <c r="D96" s="35" t="s">
        <v>199</v>
      </c>
      <c r="E96" s="35" t="s">
        <v>15</v>
      </c>
      <c r="F96" s="36" t="s">
        <v>222</v>
      </c>
      <c r="G96" s="37">
        <v>20000</v>
      </c>
      <c r="H96" s="33">
        <v>4000</v>
      </c>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c r="BL96" s="53"/>
      <c r="BM96" s="53"/>
      <c r="BN96" s="53"/>
      <c r="BO96" s="53"/>
      <c r="BP96" s="53"/>
      <c r="BQ96" s="53"/>
      <c r="BR96" s="53"/>
      <c r="BS96" s="53"/>
      <c r="BT96" s="53"/>
      <c r="BU96" s="53"/>
      <c r="BV96" s="53"/>
      <c r="BW96" s="53"/>
      <c r="BX96" s="53"/>
      <c r="BY96" s="53"/>
      <c r="BZ96" s="53"/>
      <c r="CA96" s="53"/>
      <c r="CB96" s="53"/>
      <c r="CC96" s="53"/>
      <c r="CD96" s="53"/>
      <c r="CE96" s="53"/>
      <c r="CF96" s="53"/>
      <c r="CG96" s="53"/>
      <c r="CH96" s="53"/>
      <c r="CI96" s="53"/>
      <c r="CJ96" s="53"/>
      <c r="CK96" s="53"/>
      <c r="CL96" s="53"/>
      <c r="CM96" s="53"/>
      <c r="CN96" s="53"/>
      <c r="CO96" s="53"/>
      <c r="CP96" s="53"/>
      <c r="CQ96" s="53"/>
      <c r="CR96" s="53"/>
      <c r="CS96" s="53"/>
      <c r="CT96" s="53"/>
      <c r="CU96" s="53"/>
      <c r="CV96" s="53"/>
      <c r="CW96" s="53"/>
      <c r="CX96" s="53"/>
      <c r="CY96" s="53"/>
      <c r="CZ96" s="53"/>
      <c r="DA96" s="53"/>
      <c r="DB96" s="53"/>
      <c r="DC96" s="53"/>
      <c r="DD96" s="53"/>
      <c r="DE96" s="53"/>
      <c r="DF96" s="53"/>
      <c r="DG96" s="53"/>
      <c r="DH96" s="53"/>
      <c r="DI96" s="53"/>
      <c r="DJ96" s="53"/>
      <c r="DK96" s="53"/>
      <c r="DL96" s="53"/>
      <c r="DM96" s="53"/>
      <c r="DN96" s="53"/>
      <c r="DO96" s="53"/>
      <c r="DP96" s="53"/>
      <c r="DQ96" s="53"/>
      <c r="DR96" s="53"/>
      <c r="DS96" s="53"/>
      <c r="DT96" s="53"/>
      <c r="DU96" s="53"/>
      <c r="DV96" s="53"/>
      <c r="DW96" s="53"/>
      <c r="DX96" s="53"/>
      <c r="DY96" s="53"/>
      <c r="DZ96" s="53"/>
      <c r="EA96" s="53"/>
      <c r="EB96" s="53"/>
      <c r="EC96" s="53"/>
      <c r="ED96" s="53"/>
      <c r="EE96" s="53"/>
      <c r="EF96" s="53"/>
      <c r="EG96" s="53"/>
      <c r="EH96" s="53"/>
      <c r="EI96" s="53"/>
      <c r="EJ96" s="53"/>
      <c r="EK96" s="53"/>
      <c r="EL96" s="53"/>
      <c r="EM96" s="53"/>
      <c r="EN96" s="53"/>
      <c r="EO96" s="53"/>
      <c r="EP96" s="53"/>
      <c r="EQ96" s="53"/>
      <c r="ER96" s="53"/>
      <c r="ES96" s="53"/>
      <c r="ET96" s="53"/>
      <c r="EU96" s="53"/>
      <c r="EV96" s="53"/>
      <c r="EW96" s="53"/>
      <c r="EX96" s="53"/>
      <c r="EY96" s="53"/>
      <c r="EZ96" s="53"/>
      <c r="FA96" s="53"/>
      <c r="FB96" s="53"/>
      <c r="FC96" s="53"/>
      <c r="FD96" s="53"/>
      <c r="FE96" s="53"/>
      <c r="FF96" s="53"/>
      <c r="FG96" s="53"/>
      <c r="FH96" s="53"/>
      <c r="FI96" s="53"/>
      <c r="FJ96" s="53"/>
      <c r="FK96" s="53"/>
      <c r="FL96" s="53"/>
      <c r="FM96" s="53"/>
      <c r="FN96" s="53"/>
      <c r="FO96" s="53"/>
      <c r="FP96" s="53"/>
      <c r="FQ96" s="53"/>
      <c r="FR96" s="53"/>
      <c r="FS96" s="53"/>
      <c r="FT96" s="53"/>
      <c r="FU96" s="53"/>
      <c r="FV96" s="53"/>
      <c r="FW96" s="53"/>
      <c r="FX96" s="53"/>
      <c r="FY96" s="53"/>
      <c r="FZ96" s="53"/>
      <c r="GA96" s="53"/>
      <c r="GB96" s="53"/>
      <c r="GC96" s="53"/>
      <c r="GD96" s="53"/>
      <c r="GE96" s="53"/>
      <c r="GF96" s="53"/>
      <c r="GG96" s="53"/>
      <c r="GH96" s="53"/>
      <c r="GI96" s="53"/>
      <c r="GJ96" s="53"/>
      <c r="GK96" s="53"/>
      <c r="GL96" s="53"/>
      <c r="GM96" s="53"/>
    </row>
    <row r="97" s="14" customFormat="1" ht="60" customHeight="1" spans="1:195">
      <c r="A97" s="33">
        <v>92</v>
      </c>
      <c r="B97" s="34" t="s">
        <v>223</v>
      </c>
      <c r="C97" s="35" t="s">
        <v>18</v>
      </c>
      <c r="D97" s="35" t="s">
        <v>199</v>
      </c>
      <c r="E97" s="35" t="s">
        <v>15</v>
      </c>
      <c r="F97" s="36" t="s">
        <v>224</v>
      </c>
      <c r="G97" s="37">
        <v>18000</v>
      </c>
      <c r="H97" s="33">
        <v>3000</v>
      </c>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c r="BL97" s="53"/>
      <c r="BM97" s="53"/>
      <c r="BN97" s="53"/>
      <c r="BO97" s="53"/>
      <c r="BP97" s="53"/>
      <c r="BQ97" s="53"/>
      <c r="BR97" s="53"/>
      <c r="BS97" s="53"/>
      <c r="BT97" s="53"/>
      <c r="BU97" s="53"/>
      <c r="BV97" s="53"/>
      <c r="BW97" s="53"/>
      <c r="BX97" s="53"/>
      <c r="BY97" s="53"/>
      <c r="BZ97" s="53"/>
      <c r="CA97" s="53"/>
      <c r="CB97" s="53"/>
      <c r="CC97" s="53"/>
      <c r="CD97" s="53"/>
      <c r="CE97" s="53"/>
      <c r="CF97" s="53"/>
      <c r="CG97" s="53"/>
      <c r="CH97" s="53"/>
      <c r="CI97" s="53"/>
      <c r="CJ97" s="53"/>
      <c r="CK97" s="53"/>
      <c r="CL97" s="53"/>
      <c r="CM97" s="53"/>
      <c r="CN97" s="53"/>
      <c r="CO97" s="53"/>
      <c r="CP97" s="53"/>
      <c r="CQ97" s="53"/>
      <c r="CR97" s="53"/>
      <c r="CS97" s="53"/>
      <c r="CT97" s="53"/>
      <c r="CU97" s="53"/>
      <c r="CV97" s="53"/>
      <c r="CW97" s="53"/>
      <c r="CX97" s="53"/>
      <c r="CY97" s="53"/>
      <c r="CZ97" s="53"/>
      <c r="DA97" s="53"/>
      <c r="DB97" s="53"/>
      <c r="DC97" s="53"/>
      <c r="DD97" s="53"/>
      <c r="DE97" s="53"/>
      <c r="DF97" s="53"/>
      <c r="DG97" s="53"/>
      <c r="DH97" s="53"/>
      <c r="DI97" s="53"/>
      <c r="DJ97" s="53"/>
      <c r="DK97" s="53"/>
      <c r="DL97" s="53"/>
      <c r="DM97" s="53"/>
      <c r="DN97" s="53"/>
      <c r="DO97" s="53"/>
      <c r="DP97" s="53"/>
      <c r="DQ97" s="53"/>
      <c r="DR97" s="53"/>
      <c r="DS97" s="53"/>
      <c r="DT97" s="53"/>
      <c r="DU97" s="53"/>
      <c r="DV97" s="53"/>
      <c r="DW97" s="53"/>
      <c r="DX97" s="53"/>
      <c r="DY97" s="53"/>
      <c r="DZ97" s="53"/>
      <c r="EA97" s="53"/>
      <c r="EB97" s="53"/>
      <c r="EC97" s="53"/>
      <c r="ED97" s="53"/>
      <c r="EE97" s="53"/>
      <c r="EF97" s="53"/>
      <c r="EG97" s="53"/>
      <c r="EH97" s="53"/>
      <c r="EI97" s="53"/>
      <c r="EJ97" s="53"/>
      <c r="EK97" s="53"/>
      <c r="EL97" s="53"/>
      <c r="EM97" s="53"/>
      <c r="EN97" s="53"/>
      <c r="EO97" s="53"/>
      <c r="EP97" s="53"/>
      <c r="EQ97" s="53"/>
      <c r="ER97" s="53"/>
      <c r="ES97" s="53"/>
      <c r="ET97" s="53"/>
      <c r="EU97" s="53"/>
      <c r="EV97" s="53"/>
      <c r="EW97" s="53"/>
      <c r="EX97" s="53"/>
      <c r="EY97" s="53"/>
      <c r="EZ97" s="53"/>
      <c r="FA97" s="53"/>
      <c r="FB97" s="53"/>
      <c r="FC97" s="53"/>
      <c r="FD97" s="53"/>
      <c r="FE97" s="53"/>
      <c r="FF97" s="53"/>
      <c r="FG97" s="53"/>
      <c r="FH97" s="53"/>
      <c r="FI97" s="53"/>
      <c r="FJ97" s="53"/>
      <c r="FK97" s="53"/>
      <c r="FL97" s="53"/>
      <c r="FM97" s="53"/>
      <c r="FN97" s="53"/>
      <c r="FO97" s="53"/>
      <c r="FP97" s="53"/>
      <c r="FQ97" s="53"/>
      <c r="FR97" s="53"/>
      <c r="FS97" s="53"/>
      <c r="FT97" s="53"/>
      <c r="FU97" s="53"/>
      <c r="FV97" s="53"/>
      <c r="FW97" s="53"/>
      <c r="FX97" s="53"/>
      <c r="FY97" s="53"/>
      <c r="FZ97" s="53"/>
      <c r="GA97" s="53"/>
      <c r="GB97" s="53"/>
      <c r="GC97" s="53"/>
      <c r="GD97" s="53"/>
      <c r="GE97" s="53"/>
      <c r="GF97" s="53"/>
      <c r="GG97" s="53"/>
      <c r="GH97" s="53"/>
      <c r="GI97" s="53"/>
      <c r="GJ97" s="53"/>
      <c r="GK97" s="53"/>
      <c r="GL97" s="53"/>
      <c r="GM97" s="53"/>
    </row>
    <row r="98" s="14" customFormat="1" ht="70" customHeight="1" spans="1:195">
      <c r="A98" s="33">
        <v>93</v>
      </c>
      <c r="B98" s="34" t="s">
        <v>225</v>
      </c>
      <c r="C98" s="35" t="s">
        <v>18</v>
      </c>
      <c r="D98" s="35" t="s">
        <v>199</v>
      </c>
      <c r="E98" s="35" t="s">
        <v>15</v>
      </c>
      <c r="F98" s="36" t="s">
        <v>226</v>
      </c>
      <c r="G98" s="37">
        <v>8500</v>
      </c>
      <c r="H98" s="33">
        <v>1000</v>
      </c>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c r="BL98" s="53"/>
      <c r="BM98" s="53"/>
      <c r="BN98" s="53"/>
      <c r="BO98" s="53"/>
      <c r="BP98" s="53"/>
      <c r="BQ98" s="53"/>
      <c r="BR98" s="53"/>
      <c r="BS98" s="53"/>
      <c r="BT98" s="53"/>
      <c r="BU98" s="53"/>
      <c r="BV98" s="53"/>
      <c r="BW98" s="53"/>
      <c r="BX98" s="53"/>
      <c r="BY98" s="53"/>
      <c r="BZ98" s="53"/>
      <c r="CA98" s="53"/>
      <c r="CB98" s="53"/>
      <c r="CC98" s="53"/>
      <c r="CD98" s="53"/>
      <c r="CE98" s="53"/>
      <c r="CF98" s="53"/>
      <c r="CG98" s="53"/>
      <c r="CH98" s="53"/>
      <c r="CI98" s="53"/>
      <c r="CJ98" s="53"/>
      <c r="CK98" s="53"/>
      <c r="CL98" s="53"/>
      <c r="CM98" s="53"/>
      <c r="CN98" s="53"/>
      <c r="CO98" s="53"/>
      <c r="CP98" s="53"/>
      <c r="CQ98" s="53"/>
      <c r="CR98" s="53"/>
      <c r="CS98" s="53"/>
      <c r="CT98" s="53"/>
      <c r="CU98" s="53"/>
      <c r="CV98" s="53"/>
      <c r="CW98" s="53"/>
      <c r="CX98" s="53"/>
      <c r="CY98" s="53"/>
      <c r="CZ98" s="53"/>
      <c r="DA98" s="53"/>
      <c r="DB98" s="53"/>
      <c r="DC98" s="53"/>
      <c r="DD98" s="53"/>
      <c r="DE98" s="53"/>
      <c r="DF98" s="53"/>
      <c r="DG98" s="53"/>
      <c r="DH98" s="53"/>
      <c r="DI98" s="53"/>
      <c r="DJ98" s="53"/>
      <c r="DK98" s="53"/>
      <c r="DL98" s="53"/>
      <c r="DM98" s="53"/>
      <c r="DN98" s="53"/>
      <c r="DO98" s="53"/>
      <c r="DP98" s="53"/>
      <c r="DQ98" s="53"/>
      <c r="DR98" s="53"/>
      <c r="DS98" s="53"/>
      <c r="DT98" s="53"/>
      <c r="DU98" s="53"/>
      <c r="DV98" s="53"/>
      <c r="DW98" s="53"/>
      <c r="DX98" s="53"/>
      <c r="DY98" s="53"/>
      <c r="DZ98" s="53"/>
      <c r="EA98" s="53"/>
      <c r="EB98" s="53"/>
      <c r="EC98" s="53"/>
      <c r="ED98" s="53"/>
      <c r="EE98" s="53"/>
      <c r="EF98" s="53"/>
      <c r="EG98" s="53"/>
      <c r="EH98" s="53"/>
      <c r="EI98" s="53"/>
      <c r="EJ98" s="53"/>
      <c r="EK98" s="53"/>
      <c r="EL98" s="53"/>
      <c r="EM98" s="53"/>
      <c r="EN98" s="53"/>
      <c r="EO98" s="53"/>
      <c r="EP98" s="53"/>
      <c r="EQ98" s="53"/>
      <c r="ER98" s="53"/>
      <c r="ES98" s="53"/>
      <c r="ET98" s="53"/>
      <c r="EU98" s="53"/>
      <c r="EV98" s="53"/>
      <c r="EW98" s="53"/>
      <c r="EX98" s="53"/>
      <c r="EY98" s="53"/>
      <c r="EZ98" s="53"/>
      <c r="FA98" s="53"/>
      <c r="FB98" s="53"/>
      <c r="FC98" s="53"/>
      <c r="FD98" s="53"/>
      <c r="FE98" s="53"/>
      <c r="FF98" s="53"/>
      <c r="FG98" s="53"/>
      <c r="FH98" s="53"/>
      <c r="FI98" s="53"/>
      <c r="FJ98" s="53"/>
      <c r="FK98" s="53"/>
      <c r="FL98" s="53"/>
      <c r="FM98" s="53"/>
      <c r="FN98" s="53"/>
      <c r="FO98" s="53"/>
      <c r="FP98" s="53"/>
      <c r="FQ98" s="53"/>
      <c r="FR98" s="53"/>
      <c r="FS98" s="53"/>
      <c r="FT98" s="53"/>
      <c r="FU98" s="53"/>
      <c r="FV98" s="53"/>
      <c r="FW98" s="53"/>
      <c r="FX98" s="53"/>
      <c r="FY98" s="53"/>
      <c r="FZ98" s="53"/>
      <c r="GA98" s="53"/>
      <c r="GB98" s="53"/>
      <c r="GC98" s="53"/>
      <c r="GD98" s="53"/>
      <c r="GE98" s="53"/>
      <c r="GF98" s="53"/>
      <c r="GG98" s="53"/>
      <c r="GH98" s="53"/>
      <c r="GI98" s="53"/>
      <c r="GJ98" s="53"/>
      <c r="GK98" s="53"/>
      <c r="GL98" s="53"/>
      <c r="GM98" s="53"/>
    </row>
    <row r="99" s="14" customFormat="1" ht="58" customHeight="1" spans="1:195">
      <c r="A99" s="33">
        <v>94</v>
      </c>
      <c r="B99" s="34" t="s">
        <v>227</v>
      </c>
      <c r="C99" s="35" t="s">
        <v>18</v>
      </c>
      <c r="D99" s="35" t="s">
        <v>199</v>
      </c>
      <c r="E99" s="35" t="s">
        <v>15</v>
      </c>
      <c r="F99" s="36" t="s">
        <v>228</v>
      </c>
      <c r="G99" s="37">
        <v>5000</v>
      </c>
      <c r="H99" s="33">
        <v>1000</v>
      </c>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3"/>
      <c r="BR99" s="53"/>
      <c r="BS99" s="53"/>
      <c r="BT99" s="53"/>
      <c r="BU99" s="53"/>
      <c r="BV99" s="53"/>
      <c r="BW99" s="53"/>
      <c r="BX99" s="53"/>
      <c r="BY99" s="53"/>
      <c r="BZ99" s="53"/>
      <c r="CA99" s="53"/>
      <c r="CB99" s="53"/>
      <c r="CC99" s="53"/>
      <c r="CD99" s="53"/>
      <c r="CE99" s="53"/>
      <c r="CF99" s="53"/>
      <c r="CG99" s="53"/>
      <c r="CH99" s="53"/>
      <c r="CI99" s="53"/>
      <c r="CJ99" s="53"/>
      <c r="CK99" s="53"/>
      <c r="CL99" s="53"/>
      <c r="CM99" s="53"/>
      <c r="CN99" s="53"/>
      <c r="CO99" s="53"/>
      <c r="CP99" s="53"/>
      <c r="CQ99" s="53"/>
      <c r="CR99" s="53"/>
      <c r="CS99" s="53"/>
      <c r="CT99" s="53"/>
      <c r="CU99" s="53"/>
      <c r="CV99" s="53"/>
      <c r="CW99" s="53"/>
      <c r="CX99" s="53"/>
      <c r="CY99" s="53"/>
      <c r="CZ99" s="53"/>
      <c r="DA99" s="53"/>
      <c r="DB99" s="53"/>
      <c r="DC99" s="53"/>
      <c r="DD99" s="53"/>
      <c r="DE99" s="53"/>
      <c r="DF99" s="53"/>
      <c r="DG99" s="53"/>
      <c r="DH99" s="53"/>
      <c r="DI99" s="53"/>
      <c r="DJ99" s="53"/>
      <c r="DK99" s="53"/>
      <c r="DL99" s="53"/>
      <c r="DM99" s="53"/>
      <c r="DN99" s="53"/>
      <c r="DO99" s="53"/>
      <c r="DP99" s="53"/>
      <c r="DQ99" s="53"/>
      <c r="DR99" s="53"/>
      <c r="DS99" s="53"/>
      <c r="DT99" s="53"/>
      <c r="DU99" s="53"/>
      <c r="DV99" s="53"/>
      <c r="DW99" s="53"/>
      <c r="DX99" s="53"/>
      <c r="DY99" s="53"/>
      <c r="DZ99" s="53"/>
      <c r="EA99" s="53"/>
      <c r="EB99" s="53"/>
      <c r="EC99" s="53"/>
      <c r="ED99" s="53"/>
      <c r="EE99" s="53"/>
      <c r="EF99" s="53"/>
      <c r="EG99" s="53"/>
      <c r="EH99" s="53"/>
      <c r="EI99" s="53"/>
      <c r="EJ99" s="53"/>
      <c r="EK99" s="53"/>
      <c r="EL99" s="53"/>
      <c r="EM99" s="53"/>
      <c r="EN99" s="53"/>
      <c r="EO99" s="53"/>
      <c r="EP99" s="53"/>
      <c r="EQ99" s="53"/>
      <c r="ER99" s="53"/>
      <c r="ES99" s="53"/>
      <c r="ET99" s="53"/>
      <c r="EU99" s="53"/>
      <c r="EV99" s="53"/>
      <c r="EW99" s="53"/>
      <c r="EX99" s="53"/>
      <c r="EY99" s="53"/>
      <c r="EZ99" s="53"/>
      <c r="FA99" s="53"/>
      <c r="FB99" s="53"/>
      <c r="FC99" s="53"/>
      <c r="FD99" s="53"/>
      <c r="FE99" s="53"/>
      <c r="FF99" s="53"/>
      <c r="FG99" s="53"/>
      <c r="FH99" s="53"/>
      <c r="FI99" s="53"/>
      <c r="FJ99" s="53"/>
      <c r="FK99" s="53"/>
      <c r="FL99" s="53"/>
      <c r="FM99" s="53"/>
      <c r="FN99" s="53"/>
      <c r="FO99" s="53"/>
      <c r="FP99" s="53"/>
      <c r="FQ99" s="53"/>
      <c r="FR99" s="53"/>
      <c r="FS99" s="53"/>
      <c r="FT99" s="53"/>
      <c r="FU99" s="53"/>
      <c r="FV99" s="53"/>
      <c r="FW99" s="53"/>
      <c r="FX99" s="53"/>
      <c r="FY99" s="53"/>
      <c r="FZ99" s="53"/>
      <c r="GA99" s="53"/>
      <c r="GB99" s="53"/>
      <c r="GC99" s="53"/>
      <c r="GD99" s="53"/>
      <c r="GE99" s="53"/>
      <c r="GF99" s="53"/>
      <c r="GG99" s="53"/>
      <c r="GH99" s="53"/>
      <c r="GI99" s="53"/>
      <c r="GJ99" s="53"/>
      <c r="GK99" s="53"/>
      <c r="GL99" s="53"/>
      <c r="GM99" s="53"/>
    </row>
    <row r="100" s="14" customFormat="1" ht="73" customHeight="1" spans="1:195">
      <c r="A100" s="33">
        <v>95</v>
      </c>
      <c r="B100" s="34" t="s">
        <v>229</v>
      </c>
      <c r="C100" s="35" t="s">
        <v>32</v>
      </c>
      <c r="D100" s="35" t="s">
        <v>199</v>
      </c>
      <c r="E100" s="35" t="s">
        <v>15</v>
      </c>
      <c r="F100" s="36" t="s">
        <v>230</v>
      </c>
      <c r="G100" s="37">
        <v>8827</v>
      </c>
      <c r="H100" s="33">
        <v>2160</v>
      </c>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c r="BL100" s="53"/>
      <c r="BM100" s="53"/>
      <c r="BN100" s="53"/>
      <c r="BO100" s="53"/>
      <c r="BP100" s="53"/>
      <c r="BQ100" s="53"/>
      <c r="BR100" s="53"/>
      <c r="BS100" s="53"/>
      <c r="BT100" s="53"/>
      <c r="BU100" s="53"/>
      <c r="BV100" s="53"/>
      <c r="BW100" s="53"/>
      <c r="BX100" s="53"/>
      <c r="BY100" s="53"/>
      <c r="BZ100" s="53"/>
      <c r="CA100" s="53"/>
      <c r="CB100" s="53"/>
      <c r="CC100" s="53"/>
      <c r="CD100" s="53"/>
      <c r="CE100" s="53"/>
      <c r="CF100" s="53"/>
      <c r="CG100" s="53"/>
      <c r="CH100" s="53"/>
      <c r="CI100" s="53"/>
      <c r="CJ100" s="53"/>
      <c r="CK100" s="53"/>
      <c r="CL100" s="53"/>
      <c r="CM100" s="53"/>
      <c r="CN100" s="53"/>
      <c r="CO100" s="53"/>
      <c r="CP100" s="53"/>
      <c r="CQ100" s="53"/>
      <c r="CR100" s="53"/>
      <c r="CS100" s="53"/>
      <c r="CT100" s="53"/>
      <c r="CU100" s="53"/>
      <c r="CV100" s="53"/>
      <c r="CW100" s="53"/>
      <c r="CX100" s="53"/>
      <c r="CY100" s="53"/>
      <c r="CZ100" s="53"/>
      <c r="DA100" s="53"/>
      <c r="DB100" s="53"/>
      <c r="DC100" s="53"/>
      <c r="DD100" s="53"/>
      <c r="DE100" s="53"/>
      <c r="DF100" s="53"/>
      <c r="DG100" s="53"/>
      <c r="DH100" s="53"/>
      <c r="DI100" s="53"/>
      <c r="DJ100" s="53"/>
      <c r="DK100" s="53"/>
      <c r="DL100" s="53"/>
      <c r="DM100" s="53"/>
      <c r="DN100" s="53"/>
      <c r="DO100" s="53"/>
      <c r="DP100" s="53"/>
      <c r="DQ100" s="53"/>
      <c r="DR100" s="53"/>
      <c r="DS100" s="53"/>
      <c r="DT100" s="53"/>
      <c r="DU100" s="53"/>
      <c r="DV100" s="53"/>
      <c r="DW100" s="53"/>
      <c r="DX100" s="53"/>
      <c r="DY100" s="53"/>
      <c r="DZ100" s="53"/>
      <c r="EA100" s="53"/>
      <c r="EB100" s="53"/>
      <c r="EC100" s="53"/>
      <c r="ED100" s="53"/>
      <c r="EE100" s="53"/>
      <c r="EF100" s="53"/>
      <c r="EG100" s="53"/>
      <c r="EH100" s="53"/>
      <c r="EI100" s="53"/>
      <c r="EJ100" s="53"/>
      <c r="EK100" s="53"/>
      <c r="EL100" s="53"/>
      <c r="EM100" s="53"/>
      <c r="EN100" s="53"/>
      <c r="EO100" s="53"/>
      <c r="EP100" s="53"/>
      <c r="EQ100" s="53"/>
      <c r="ER100" s="53"/>
      <c r="ES100" s="53"/>
      <c r="ET100" s="53"/>
      <c r="EU100" s="53"/>
      <c r="EV100" s="53"/>
      <c r="EW100" s="53"/>
      <c r="EX100" s="53"/>
      <c r="EY100" s="53"/>
      <c r="EZ100" s="53"/>
      <c r="FA100" s="53"/>
      <c r="FB100" s="53"/>
      <c r="FC100" s="53"/>
      <c r="FD100" s="53"/>
      <c r="FE100" s="53"/>
      <c r="FF100" s="53"/>
      <c r="FG100" s="53"/>
      <c r="FH100" s="53"/>
      <c r="FI100" s="53"/>
      <c r="FJ100" s="53"/>
      <c r="FK100" s="53"/>
      <c r="FL100" s="53"/>
      <c r="FM100" s="53"/>
      <c r="FN100" s="53"/>
      <c r="FO100" s="53"/>
      <c r="FP100" s="53"/>
      <c r="FQ100" s="53"/>
      <c r="FR100" s="53"/>
      <c r="FS100" s="53"/>
      <c r="FT100" s="53"/>
      <c r="FU100" s="53"/>
      <c r="FV100" s="53"/>
      <c r="FW100" s="53"/>
      <c r="FX100" s="53"/>
      <c r="FY100" s="53"/>
      <c r="FZ100" s="53"/>
      <c r="GA100" s="53"/>
      <c r="GB100" s="53"/>
      <c r="GC100" s="53"/>
      <c r="GD100" s="53"/>
      <c r="GE100" s="53"/>
      <c r="GF100" s="53"/>
      <c r="GG100" s="53"/>
      <c r="GH100" s="53"/>
      <c r="GI100" s="53"/>
      <c r="GJ100" s="53"/>
      <c r="GK100" s="53"/>
      <c r="GL100" s="53"/>
      <c r="GM100" s="53"/>
    </row>
    <row r="101" s="14" customFormat="1" ht="69" customHeight="1" spans="1:195">
      <c r="A101" s="33">
        <v>96</v>
      </c>
      <c r="B101" s="34" t="s">
        <v>231</v>
      </c>
      <c r="C101" s="35" t="s">
        <v>18</v>
      </c>
      <c r="D101" s="35" t="s">
        <v>199</v>
      </c>
      <c r="E101" s="33" t="s">
        <v>21</v>
      </c>
      <c r="F101" s="36" t="s">
        <v>232</v>
      </c>
      <c r="G101" s="37">
        <v>20000</v>
      </c>
      <c r="H101" s="35">
        <v>5500</v>
      </c>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c r="BL101" s="53"/>
      <c r="BM101" s="53"/>
      <c r="BN101" s="53"/>
      <c r="BO101" s="53"/>
      <c r="BP101" s="53"/>
      <c r="BQ101" s="53"/>
      <c r="BR101" s="53"/>
      <c r="BS101" s="53"/>
      <c r="BT101" s="53"/>
      <c r="BU101" s="53"/>
      <c r="BV101" s="53"/>
      <c r="BW101" s="53"/>
      <c r="BX101" s="53"/>
      <c r="BY101" s="53"/>
      <c r="BZ101" s="53"/>
      <c r="CA101" s="53"/>
      <c r="CB101" s="53"/>
      <c r="CC101" s="53"/>
      <c r="CD101" s="53"/>
      <c r="CE101" s="53"/>
      <c r="CF101" s="53"/>
      <c r="CG101" s="53"/>
      <c r="CH101" s="53"/>
      <c r="CI101" s="53"/>
      <c r="CJ101" s="53"/>
      <c r="CK101" s="53"/>
      <c r="CL101" s="53"/>
      <c r="CM101" s="53"/>
      <c r="CN101" s="53"/>
      <c r="CO101" s="53"/>
      <c r="CP101" s="53"/>
      <c r="CQ101" s="53"/>
      <c r="CR101" s="53"/>
      <c r="CS101" s="53"/>
      <c r="CT101" s="53"/>
      <c r="CU101" s="53"/>
      <c r="CV101" s="53"/>
      <c r="CW101" s="53"/>
      <c r="CX101" s="53"/>
      <c r="CY101" s="53"/>
      <c r="CZ101" s="53"/>
      <c r="DA101" s="53"/>
      <c r="DB101" s="53"/>
      <c r="DC101" s="53"/>
      <c r="DD101" s="53"/>
      <c r="DE101" s="53"/>
      <c r="DF101" s="53"/>
      <c r="DG101" s="53"/>
      <c r="DH101" s="53"/>
      <c r="DI101" s="53"/>
      <c r="DJ101" s="53"/>
      <c r="DK101" s="53"/>
      <c r="DL101" s="53"/>
      <c r="DM101" s="53"/>
      <c r="DN101" s="53"/>
      <c r="DO101" s="53"/>
      <c r="DP101" s="53"/>
      <c r="DQ101" s="53"/>
      <c r="DR101" s="53"/>
      <c r="DS101" s="53"/>
      <c r="DT101" s="53"/>
      <c r="DU101" s="53"/>
      <c r="DV101" s="53"/>
      <c r="DW101" s="53"/>
      <c r="DX101" s="53"/>
      <c r="DY101" s="53"/>
      <c r="DZ101" s="53"/>
      <c r="EA101" s="53"/>
      <c r="EB101" s="53"/>
      <c r="EC101" s="53"/>
      <c r="ED101" s="53"/>
      <c r="EE101" s="53"/>
      <c r="EF101" s="53"/>
      <c r="EG101" s="53"/>
      <c r="EH101" s="53"/>
      <c r="EI101" s="53"/>
      <c r="EJ101" s="53"/>
      <c r="EK101" s="53"/>
      <c r="EL101" s="53"/>
      <c r="EM101" s="53"/>
      <c r="EN101" s="53"/>
      <c r="EO101" s="53"/>
      <c r="EP101" s="53"/>
      <c r="EQ101" s="53"/>
      <c r="ER101" s="53"/>
      <c r="ES101" s="53"/>
      <c r="ET101" s="53"/>
      <c r="EU101" s="53"/>
      <c r="EV101" s="53"/>
      <c r="EW101" s="53"/>
      <c r="EX101" s="53"/>
      <c r="EY101" s="53"/>
      <c r="EZ101" s="53"/>
      <c r="FA101" s="53"/>
      <c r="FB101" s="53"/>
      <c r="FC101" s="53"/>
      <c r="FD101" s="53"/>
      <c r="FE101" s="53"/>
      <c r="FF101" s="53"/>
      <c r="FG101" s="53"/>
      <c r="FH101" s="53"/>
      <c r="FI101" s="53"/>
      <c r="FJ101" s="53"/>
      <c r="FK101" s="53"/>
      <c r="FL101" s="53"/>
      <c r="FM101" s="53"/>
      <c r="FN101" s="53"/>
      <c r="FO101" s="53"/>
      <c r="FP101" s="53"/>
      <c r="FQ101" s="53"/>
      <c r="FR101" s="53"/>
      <c r="FS101" s="53"/>
      <c r="FT101" s="53"/>
      <c r="FU101" s="53"/>
      <c r="FV101" s="53"/>
      <c r="FW101" s="53"/>
      <c r="FX101" s="53"/>
      <c r="FY101" s="53"/>
      <c r="FZ101" s="53"/>
      <c r="GA101" s="53"/>
      <c r="GB101" s="53"/>
      <c r="GC101" s="53"/>
      <c r="GD101" s="53"/>
      <c r="GE101" s="53"/>
      <c r="GF101" s="53"/>
      <c r="GG101" s="53"/>
      <c r="GH101" s="53"/>
      <c r="GI101" s="53"/>
      <c r="GJ101" s="53"/>
      <c r="GK101" s="53"/>
      <c r="GL101" s="53"/>
      <c r="GM101" s="53"/>
    </row>
    <row r="102" s="14" customFormat="1" ht="232" customHeight="1" spans="1:195">
      <c r="A102" s="33">
        <v>97</v>
      </c>
      <c r="B102" s="42" t="s">
        <v>233</v>
      </c>
      <c r="C102" s="35" t="s">
        <v>32</v>
      </c>
      <c r="D102" s="35" t="s">
        <v>199</v>
      </c>
      <c r="E102" s="35" t="s">
        <v>21</v>
      </c>
      <c r="F102" s="36" t="s">
        <v>234</v>
      </c>
      <c r="G102" s="37">
        <v>36709</v>
      </c>
      <c r="H102" s="33">
        <v>10000</v>
      </c>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c r="BK102" s="53"/>
      <c r="BL102" s="53"/>
      <c r="BM102" s="53"/>
      <c r="BN102" s="53"/>
      <c r="BO102" s="53"/>
      <c r="BP102" s="53"/>
      <c r="BQ102" s="53"/>
      <c r="BR102" s="53"/>
      <c r="BS102" s="53"/>
      <c r="BT102" s="53"/>
      <c r="BU102" s="53"/>
      <c r="BV102" s="53"/>
      <c r="BW102" s="53"/>
      <c r="BX102" s="53"/>
      <c r="BY102" s="53"/>
      <c r="BZ102" s="53"/>
      <c r="CA102" s="53"/>
      <c r="CB102" s="53"/>
      <c r="CC102" s="53"/>
      <c r="CD102" s="53"/>
      <c r="CE102" s="53"/>
      <c r="CF102" s="53"/>
      <c r="CG102" s="53"/>
      <c r="CH102" s="53"/>
      <c r="CI102" s="53"/>
      <c r="CJ102" s="53"/>
      <c r="CK102" s="53"/>
      <c r="CL102" s="53"/>
      <c r="CM102" s="53"/>
      <c r="CN102" s="53"/>
      <c r="CO102" s="53"/>
      <c r="CP102" s="53"/>
      <c r="CQ102" s="53"/>
      <c r="CR102" s="53"/>
      <c r="CS102" s="53"/>
      <c r="CT102" s="53"/>
      <c r="CU102" s="53"/>
      <c r="CV102" s="53"/>
      <c r="CW102" s="53"/>
      <c r="CX102" s="53"/>
      <c r="CY102" s="53"/>
      <c r="CZ102" s="53"/>
      <c r="DA102" s="53"/>
      <c r="DB102" s="53"/>
      <c r="DC102" s="53"/>
      <c r="DD102" s="53"/>
      <c r="DE102" s="53"/>
      <c r="DF102" s="53"/>
      <c r="DG102" s="53"/>
      <c r="DH102" s="53"/>
      <c r="DI102" s="53"/>
      <c r="DJ102" s="53"/>
      <c r="DK102" s="53"/>
      <c r="DL102" s="53"/>
      <c r="DM102" s="53"/>
      <c r="DN102" s="53"/>
      <c r="DO102" s="53"/>
      <c r="DP102" s="53"/>
      <c r="DQ102" s="53"/>
      <c r="DR102" s="53"/>
      <c r="DS102" s="53"/>
      <c r="DT102" s="53"/>
      <c r="DU102" s="53"/>
      <c r="DV102" s="53"/>
      <c r="DW102" s="53"/>
      <c r="DX102" s="53"/>
      <c r="DY102" s="53"/>
      <c r="DZ102" s="53"/>
      <c r="EA102" s="53"/>
      <c r="EB102" s="53"/>
      <c r="EC102" s="53"/>
      <c r="ED102" s="53"/>
      <c r="EE102" s="53"/>
      <c r="EF102" s="53"/>
      <c r="EG102" s="53"/>
      <c r="EH102" s="53"/>
      <c r="EI102" s="53"/>
      <c r="EJ102" s="53"/>
      <c r="EK102" s="53"/>
      <c r="EL102" s="53"/>
      <c r="EM102" s="53"/>
      <c r="EN102" s="53"/>
      <c r="EO102" s="53"/>
      <c r="EP102" s="53"/>
      <c r="EQ102" s="53"/>
      <c r="ER102" s="53"/>
      <c r="ES102" s="53"/>
      <c r="ET102" s="53"/>
      <c r="EU102" s="53"/>
      <c r="EV102" s="53"/>
      <c r="EW102" s="53"/>
      <c r="EX102" s="53"/>
      <c r="EY102" s="53"/>
      <c r="EZ102" s="53"/>
      <c r="FA102" s="53"/>
      <c r="FB102" s="53"/>
      <c r="FC102" s="53"/>
      <c r="FD102" s="53"/>
      <c r="FE102" s="53"/>
      <c r="FF102" s="53"/>
      <c r="FG102" s="53"/>
      <c r="FH102" s="53"/>
      <c r="FI102" s="53"/>
      <c r="FJ102" s="53"/>
      <c r="FK102" s="53"/>
      <c r="FL102" s="53"/>
      <c r="FM102" s="53"/>
      <c r="FN102" s="53"/>
      <c r="FO102" s="53"/>
      <c r="FP102" s="53"/>
      <c r="FQ102" s="53"/>
      <c r="FR102" s="53"/>
      <c r="FS102" s="53"/>
      <c r="FT102" s="53"/>
      <c r="FU102" s="53"/>
      <c r="FV102" s="53"/>
      <c r="FW102" s="53"/>
      <c r="FX102" s="53"/>
      <c r="FY102" s="53"/>
      <c r="FZ102" s="53"/>
      <c r="GA102" s="53"/>
      <c r="GB102" s="53"/>
      <c r="GC102" s="53"/>
      <c r="GD102" s="53"/>
      <c r="GE102" s="53"/>
      <c r="GF102" s="53"/>
      <c r="GG102" s="53"/>
      <c r="GH102" s="53"/>
      <c r="GI102" s="53"/>
      <c r="GJ102" s="53"/>
      <c r="GK102" s="53"/>
      <c r="GL102" s="53"/>
      <c r="GM102" s="53"/>
    </row>
    <row r="103" s="14" customFormat="1" ht="71" customHeight="1" spans="1:195">
      <c r="A103" s="33">
        <v>98</v>
      </c>
      <c r="B103" s="34" t="s">
        <v>235</v>
      </c>
      <c r="C103" s="35" t="s">
        <v>13</v>
      </c>
      <c r="D103" s="35" t="s">
        <v>236</v>
      </c>
      <c r="E103" s="35" t="s">
        <v>15</v>
      </c>
      <c r="F103" s="36" t="s">
        <v>237</v>
      </c>
      <c r="G103" s="37">
        <v>80000</v>
      </c>
      <c r="H103" s="33">
        <v>60000</v>
      </c>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c r="BK103" s="53"/>
      <c r="BL103" s="53"/>
      <c r="BM103" s="53"/>
      <c r="BN103" s="53"/>
      <c r="BO103" s="53"/>
      <c r="BP103" s="53"/>
      <c r="BQ103" s="53"/>
      <c r="BR103" s="53"/>
      <c r="BS103" s="53"/>
      <c r="BT103" s="53"/>
      <c r="BU103" s="53"/>
      <c r="BV103" s="53"/>
      <c r="BW103" s="53"/>
      <c r="BX103" s="53"/>
      <c r="BY103" s="53"/>
      <c r="BZ103" s="53"/>
      <c r="CA103" s="53"/>
      <c r="CB103" s="53"/>
      <c r="CC103" s="53"/>
      <c r="CD103" s="53"/>
      <c r="CE103" s="53"/>
      <c r="CF103" s="53"/>
      <c r="CG103" s="53"/>
      <c r="CH103" s="53"/>
      <c r="CI103" s="53"/>
      <c r="CJ103" s="53"/>
      <c r="CK103" s="53"/>
      <c r="CL103" s="53"/>
      <c r="CM103" s="53"/>
      <c r="CN103" s="53"/>
      <c r="CO103" s="53"/>
      <c r="CP103" s="53"/>
      <c r="CQ103" s="53"/>
      <c r="CR103" s="53"/>
      <c r="CS103" s="53"/>
      <c r="CT103" s="53"/>
      <c r="CU103" s="53"/>
      <c r="CV103" s="53"/>
      <c r="CW103" s="53"/>
      <c r="CX103" s="53"/>
      <c r="CY103" s="53"/>
      <c r="CZ103" s="53"/>
      <c r="DA103" s="53"/>
      <c r="DB103" s="53"/>
      <c r="DC103" s="53"/>
      <c r="DD103" s="53"/>
      <c r="DE103" s="53"/>
      <c r="DF103" s="53"/>
      <c r="DG103" s="53"/>
      <c r="DH103" s="53"/>
      <c r="DI103" s="53"/>
      <c r="DJ103" s="53"/>
      <c r="DK103" s="53"/>
      <c r="DL103" s="53"/>
      <c r="DM103" s="53"/>
      <c r="DN103" s="53"/>
      <c r="DO103" s="53"/>
      <c r="DP103" s="53"/>
      <c r="DQ103" s="53"/>
      <c r="DR103" s="53"/>
      <c r="DS103" s="53"/>
      <c r="DT103" s="53"/>
      <c r="DU103" s="53"/>
      <c r="DV103" s="53"/>
      <c r="DW103" s="53"/>
      <c r="DX103" s="53"/>
      <c r="DY103" s="53"/>
      <c r="DZ103" s="53"/>
      <c r="EA103" s="53"/>
      <c r="EB103" s="53"/>
      <c r="EC103" s="53"/>
      <c r="ED103" s="53"/>
      <c r="EE103" s="53"/>
      <c r="EF103" s="53"/>
      <c r="EG103" s="53"/>
      <c r="EH103" s="53"/>
      <c r="EI103" s="53"/>
      <c r="EJ103" s="53"/>
      <c r="EK103" s="53"/>
      <c r="EL103" s="53"/>
      <c r="EM103" s="53"/>
      <c r="EN103" s="53"/>
      <c r="EO103" s="53"/>
      <c r="EP103" s="53"/>
      <c r="EQ103" s="53"/>
      <c r="ER103" s="53"/>
      <c r="ES103" s="53"/>
      <c r="ET103" s="53"/>
      <c r="EU103" s="53"/>
      <c r="EV103" s="53"/>
      <c r="EW103" s="53"/>
      <c r="EX103" s="53"/>
      <c r="EY103" s="53"/>
      <c r="EZ103" s="53"/>
      <c r="FA103" s="53"/>
      <c r="FB103" s="53"/>
      <c r="FC103" s="53"/>
      <c r="FD103" s="53"/>
      <c r="FE103" s="53"/>
      <c r="FF103" s="53"/>
      <c r="FG103" s="53"/>
      <c r="FH103" s="53"/>
      <c r="FI103" s="53"/>
      <c r="FJ103" s="53"/>
      <c r="FK103" s="53"/>
      <c r="FL103" s="53"/>
      <c r="FM103" s="53"/>
      <c r="FN103" s="53"/>
      <c r="FO103" s="53"/>
      <c r="FP103" s="53"/>
      <c r="FQ103" s="53"/>
      <c r="FR103" s="53"/>
      <c r="FS103" s="53"/>
      <c r="FT103" s="53"/>
      <c r="FU103" s="53"/>
      <c r="FV103" s="53"/>
      <c r="FW103" s="53"/>
      <c r="FX103" s="53"/>
      <c r="FY103" s="53"/>
      <c r="FZ103" s="53"/>
      <c r="GA103" s="53"/>
      <c r="GB103" s="53"/>
      <c r="GC103" s="53"/>
      <c r="GD103" s="53"/>
      <c r="GE103" s="53"/>
      <c r="GF103" s="53"/>
      <c r="GG103" s="53"/>
      <c r="GH103" s="53"/>
      <c r="GI103" s="53"/>
      <c r="GJ103" s="53"/>
      <c r="GK103" s="53"/>
      <c r="GL103" s="53"/>
      <c r="GM103" s="53"/>
    </row>
    <row r="104" s="11" customFormat="1" ht="81" customHeight="1" spans="1:195">
      <c r="A104" s="33">
        <v>99</v>
      </c>
      <c r="B104" s="34" t="s">
        <v>238</v>
      </c>
      <c r="C104" s="35" t="s">
        <v>32</v>
      </c>
      <c r="D104" s="35" t="s">
        <v>236</v>
      </c>
      <c r="E104" s="35" t="s">
        <v>21</v>
      </c>
      <c r="F104" s="36" t="s">
        <v>239</v>
      </c>
      <c r="G104" s="37">
        <v>23345</v>
      </c>
      <c r="H104" s="33">
        <v>5000</v>
      </c>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c r="BI104" s="53"/>
      <c r="BJ104" s="53"/>
      <c r="BK104" s="53"/>
      <c r="BL104" s="53"/>
      <c r="BM104" s="53"/>
      <c r="BN104" s="53"/>
      <c r="BO104" s="53"/>
      <c r="BP104" s="53"/>
      <c r="BQ104" s="53"/>
      <c r="BR104" s="53"/>
      <c r="BS104" s="53"/>
      <c r="BT104" s="53"/>
      <c r="BU104" s="53"/>
      <c r="BV104" s="53"/>
      <c r="BW104" s="53"/>
      <c r="BX104" s="53"/>
      <c r="BY104" s="53"/>
      <c r="BZ104" s="53"/>
      <c r="CA104" s="53"/>
      <c r="CB104" s="53"/>
      <c r="CC104" s="53"/>
      <c r="CD104" s="53"/>
      <c r="CE104" s="53"/>
      <c r="CF104" s="53"/>
      <c r="CG104" s="53"/>
      <c r="CH104" s="53"/>
      <c r="CI104" s="53"/>
      <c r="CJ104" s="53"/>
      <c r="CK104" s="53"/>
      <c r="CL104" s="53"/>
      <c r="CM104" s="53"/>
      <c r="CN104" s="53"/>
      <c r="CO104" s="53"/>
      <c r="CP104" s="53"/>
      <c r="CQ104" s="53"/>
      <c r="CR104" s="53"/>
      <c r="CS104" s="53"/>
      <c r="CT104" s="53"/>
      <c r="CU104" s="53"/>
      <c r="CV104" s="53"/>
      <c r="CW104" s="53"/>
      <c r="CX104" s="53"/>
      <c r="CY104" s="53"/>
      <c r="CZ104" s="53"/>
      <c r="DA104" s="53"/>
      <c r="DB104" s="53"/>
      <c r="DC104" s="53"/>
      <c r="DD104" s="53"/>
      <c r="DE104" s="53"/>
      <c r="DF104" s="53"/>
      <c r="DG104" s="53"/>
      <c r="DH104" s="53"/>
      <c r="DI104" s="53"/>
      <c r="DJ104" s="53"/>
      <c r="DK104" s="53"/>
      <c r="DL104" s="53"/>
      <c r="DM104" s="53"/>
      <c r="DN104" s="53"/>
      <c r="DO104" s="53"/>
      <c r="DP104" s="53"/>
      <c r="DQ104" s="53"/>
      <c r="DR104" s="53"/>
      <c r="DS104" s="53"/>
      <c r="DT104" s="53"/>
      <c r="DU104" s="53"/>
      <c r="DV104" s="53"/>
      <c r="DW104" s="53"/>
      <c r="DX104" s="53"/>
      <c r="DY104" s="53"/>
      <c r="DZ104" s="53"/>
      <c r="EA104" s="53"/>
      <c r="EB104" s="53"/>
      <c r="EC104" s="53"/>
      <c r="ED104" s="53"/>
      <c r="EE104" s="53"/>
      <c r="EF104" s="53"/>
      <c r="EG104" s="53"/>
      <c r="EH104" s="53"/>
      <c r="EI104" s="53"/>
      <c r="EJ104" s="53"/>
      <c r="EK104" s="53"/>
      <c r="EL104" s="53"/>
      <c r="EM104" s="53"/>
      <c r="EN104" s="53"/>
      <c r="EO104" s="53"/>
      <c r="EP104" s="53"/>
      <c r="EQ104" s="53"/>
      <c r="ER104" s="53"/>
      <c r="ES104" s="53"/>
      <c r="ET104" s="53"/>
      <c r="EU104" s="53"/>
      <c r="EV104" s="53"/>
      <c r="EW104" s="53"/>
      <c r="EX104" s="53"/>
      <c r="EY104" s="53"/>
      <c r="EZ104" s="53"/>
      <c r="FA104" s="53"/>
      <c r="FB104" s="53"/>
      <c r="FC104" s="53"/>
      <c r="FD104" s="53"/>
      <c r="FE104" s="53"/>
      <c r="FF104" s="53"/>
      <c r="FG104" s="53"/>
      <c r="FH104" s="53"/>
      <c r="FI104" s="53"/>
      <c r="FJ104" s="53"/>
      <c r="FK104" s="53"/>
      <c r="FL104" s="53"/>
      <c r="FM104" s="53"/>
      <c r="FN104" s="53"/>
      <c r="FO104" s="53"/>
      <c r="FP104" s="53"/>
      <c r="FQ104" s="53"/>
      <c r="FR104" s="53"/>
      <c r="FS104" s="53"/>
      <c r="FT104" s="53"/>
      <c r="FU104" s="53"/>
      <c r="FV104" s="53"/>
      <c r="FW104" s="53"/>
      <c r="FX104" s="53"/>
      <c r="FY104" s="53"/>
      <c r="FZ104" s="53"/>
      <c r="GA104" s="53"/>
      <c r="GB104" s="53"/>
      <c r="GC104" s="53"/>
      <c r="GD104" s="53"/>
      <c r="GE104" s="53"/>
      <c r="GF104" s="53"/>
      <c r="GG104" s="53"/>
      <c r="GH104" s="53"/>
      <c r="GI104" s="53"/>
      <c r="GJ104" s="53"/>
      <c r="GK104" s="53"/>
      <c r="GL104" s="53"/>
      <c r="GM104" s="53"/>
    </row>
    <row r="105" s="14" customFormat="1" ht="56" customHeight="1" spans="1:195">
      <c r="A105" s="33">
        <v>100</v>
      </c>
      <c r="B105" s="34" t="s">
        <v>240</v>
      </c>
      <c r="C105" s="35" t="s">
        <v>32</v>
      </c>
      <c r="D105" s="35" t="s">
        <v>236</v>
      </c>
      <c r="E105" s="35" t="s">
        <v>15</v>
      </c>
      <c r="F105" s="36" t="s">
        <v>241</v>
      </c>
      <c r="G105" s="37">
        <v>54642.48</v>
      </c>
      <c r="H105" s="35">
        <v>10000</v>
      </c>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c r="BL105" s="53"/>
      <c r="BM105" s="53"/>
      <c r="BN105" s="53"/>
      <c r="BO105" s="53"/>
      <c r="BP105" s="53"/>
      <c r="BQ105" s="53"/>
      <c r="BR105" s="53"/>
      <c r="BS105" s="53"/>
      <c r="BT105" s="53"/>
      <c r="BU105" s="53"/>
      <c r="BV105" s="53"/>
      <c r="BW105" s="53"/>
      <c r="BX105" s="53"/>
      <c r="BY105" s="53"/>
      <c r="BZ105" s="53"/>
      <c r="CA105" s="53"/>
      <c r="CB105" s="53"/>
      <c r="CC105" s="53"/>
      <c r="CD105" s="53"/>
      <c r="CE105" s="53"/>
      <c r="CF105" s="53"/>
      <c r="CG105" s="53"/>
      <c r="CH105" s="53"/>
      <c r="CI105" s="53"/>
      <c r="CJ105" s="53"/>
      <c r="CK105" s="53"/>
      <c r="CL105" s="53"/>
      <c r="CM105" s="53"/>
      <c r="CN105" s="53"/>
      <c r="CO105" s="53"/>
      <c r="CP105" s="53"/>
      <c r="CQ105" s="53"/>
      <c r="CR105" s="53"/>
      <c r="CS105" s="53"/>
      <c r="CT105" s="53"/>
      <c r="CU105" s="53"/>
      <c r="CV105" s="53"/>
      <c r="CW105" s="53"/>
      <c r="CX105" s="53"/>
      <c r="CY105" s="53"/>
      <c r="CZ105" s="53"/>
      <c r="DA105" s="53"/>
      <c r="DB105" s="53"/>
      <c r="DC105" s="53"/>
      <c r="DD105" s="53"/>
      <c r="DE105" s="53"/>
      <c r="DF105" s="53"/>
      <c r="DG105" s="53"/>
      <c r="DH105" s="53"/>
      <c r="DI105" s="53"/>
      <c r="DJ105" s="53"/>
      <c r="DK105" s="53"/>
      <c r="DL105" s="53"/>
      <c r="DM105" s="53"/>
      <c r="DN105" s="53"/>
      <c r="DO105" s="53"/>
      <c r="DP105" s="53"/>
      <c r="DQ105" s="53"/>
      <c r="DR105" s="53"/>
      <c r="DS105" s="53"/>
      <c r="DT105" s="53"/>
      <c r="DU105" s="53"/>
      <c r="DV105" s="53"/>
      <c r="DW105" s="53"/>
      <c r="DX105" s="53"/>
      <c r="DY105" s="53"/>
      <c r="DZ105" s="53"/>
      <c r="EA105" s="53"/>
      <c r="EB105" s="53"/>
      <c r="EC105" s="53"/>
      <c r="ED105" s="53"/>
      <c r="EE105" s="53"/>
      <c r="EF105" s="53"/>
      <c r="EG105" s="53"/>
      <c r="EH105" s="53"/>
      <c r="EI105" s="53"/>
      <c r="EJ105" s="53"/>
      <c r="EK105" s="53"/>
      <c r="EL105" s="53"/>
      <c r="EM105" s="53"/>
      <c r="EN105" s="53"/>
      <c r="EO105" s="53"/>
      <c r="EP105" s="53"/>
      <c r="EQ105" s="53"/>
      <c r="ER105" s="53"/>
      <c r="ES105" s="53"/>
      <c r="ET105" s="53"/>
      <c r="EU105" s="53"/>
      <c r="EV105" s="53"/>
      <c r="EW105" s="53"/>
      <c r="EX105" s="53"/>
      <c r="EY105" s="53"/>
      <c r="EZ105" s="53"/>
      <c r="FA105" s="53"/>
      <c r="FB105" s="53"/>
      <c r="FC105" s="53"/>
      <c r="FD105" s="53"/>
      <c r="FE105" s="53"/>
      <c r="FF105" s="53"/>
      <c r="FG105" s="53"/>
      <c r="FH105" s="53"/>
      <c r="FI105" s="53"/>
      <c r="FJ105" s="53"/>
      <c r="FK105" s="53"/>
      <c r="FL105" s="53"/>
      <c r="FM105" s="53"/>
      <c r="FN105" s="53"/>
      <c r="FO105" s="53"/>
      <c r="FP105" s="53"/>
      <c r="FQ105" s="53"/>
      <c r="FR105" s="53"/>
      <c r="FS105" s="53"/>
      <c r="FT105" s="53"/>
      <c r="FU105" s="53"/>
      <c r="FV105" s="53"/>
      <c r="FW105" s="53"/>
      <c r="FX105" s="53"/>
      <c r="FY105" s="53"/>
      <c r="FZ105" s="53"/>
      <c r="GA105" s="53"/>
      <c r="GB105" s="53"/>
      <c r="GC105" s="53"/>
      <c r="GD105" s="53"/>
      <c r="GE105" s="53"/>
      <c r="GF105" s="53"/>
      <c r="GG105" s="53"/>
      <c r="GH105" s="53"/>
      <c r="GI105" s="53"/>
      <c r="GJ105" s="53"/>
      <c r="GK105" s="53"/>
      <c r="GL105" s="53"/>
      <c r="GM105" s="53"/>
    </row>
    <row r="106" s="14" customFormat="1" ht="79" customHeight="1" spans="1:195">
      <c r="A106" s="33">
        <v>101</v>
      </c>
      <c r="B106" s="34" t="s">
        <v>242</v>
      </c>
      <c r="C106" s="35" t="s">
        <v>32</v>
      </c>
      <c r="D106" s="35" t="s">
        <v>236</v>
      </c>
      <c r="E106" s="35" t="s">
        <v>21</v>
      </c>
      <c r="F106" s="36" t="s">
        <v>243</v>
      </c>
      <c r="G106" s="37">
        <v>12503.81</v>
      </c>
      <c r="H106" s="35">
        <v>6500</v>
      </c>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c r="BK106" s="53"/>
      <c r="BL106" s="53"/>
      <c r="BM106" s="53"/>
      <c r="BN106" s="53"/>
      <c r="BO106" s="53"/>
      <c r="BP106" s="53"/>
      <c r="BQ106" s="53"/>
      <c r="BR106" s="53"/>
      <c r="BS106" s="53"/>
      <c r="BT106" s="53"/>
      <c r="BU106" s="53"/>
      <c r="BV106" s="53"/>
      <c r="BW106" s="53"/>
      <c r="BX106" s="53"/>
      <c r="BY106" s="53"/>
      <c r="BZ106" s="53"/>
      <c r="CA106" s="53"/>
      <c r="CB106" s="53"/>
      <c r="CC106" s="53"/>
      <c r="CD106" s="53"/>
      <c r="CE106" s="53"/>
      <c r="CF106" s="53"/>
      <c r="CG106" s="53"/>
      <c r="CH106" s="53"/>
      <c r="CI106" s="53"/>
      <c r="CJ106" s="53"/>
      <c r="CK106" s="53"/>
      <c r="CL106" s="53"/>
      <c r="CM106" s="53"/>
      <c r="CN106" s="53"/>
      <c r="CO106" s="53"/>
      <c r="CP106" s="53"/>
      <c r="CQ106" s="53"/>
      <c r="CR106" s="53"/>
      <c r="CS106" s="53"/>
      <c r="CT106" s="53"/>
      <c r="CU106" s="53"/>
      <c r="CV106" s="53"/>
      <c r="CW106" s="53"/>
      <c r="CX106" s="53"/>
      <c r="CY106" s="53"/>
      <c r="CZ106" s="53"/>
      <c r="DA106" s="53"/>
      <c r="DB106" s="53"/>
      <c r="DC106" s="53"/>
      <c r="DD106" s="53"/>
      <c r="DE106" s="53"/>
      <c r="DF106" s="53"/>
      <c r="DG106" s="53"/>
      <c r="DH106" s="53"/>
      <c r="DI106" s="53"/>
      <c r="DJ106" s="53"/>
      <c r="DK106" s="53"/>
      <c r="DL106" s="53"/>
      <c r="DM106" s="53"/>
      <c r="DN106" s="53"/>
      <c r="DO106" s="53"/>
      <c r="DP106" s="53"/>
      <c r="DQ106" s="53"/>
      <c r="DR106" s="53"/>
      <c r="DS106" s="53"/>
      <c r="DT106" s="53"/>
      <c r="DU106" s="53"/>
      <c r="DV106" s="53"/>
      <c r="DW106" s="53"/>
      <c r="DX106" s="53"/>
      <c r="DY106" s="53"/>
      <c r="DZ106" s="53"/>
      <c r="EA106" s="53"/>
      <c r="EB106" s="53"/>
      <c r="EC106" s="53"/>
      <c r="ED106" s="53"/>
      <c r="EE106" s="53"/>
      <c r="EF106" s="53"/>
      <c r="EG106" s="53"/>
      <c r="EH106" s="53"/>
      <c r="EI106" s="53"/>
      <c r="EJ106" s="53"/>
      <c r="EK106" s="53"/>
      <c r="EL106" s="53"/>
      <c r="EM106" s="53"/>
      <c r="EN106" s="53"/>
      <c r="EO106" s="53"/>
      <c r="EP106" s="53"/>
      <c r="EQ106" s="53"/>
      <c r="ER106" s="53"/>
      <c r="ES106" s="53"/>
      <c r="ET106" s="53"/>
      <c r="EU106" s="53"/>
      <c r="EV106" s="53"/>
      <c r="EW106" s="53"/>
      <c r="EX106" s="53"/>
      <c r="EY106" s="53"/>
      <c r="EZ106" s="53"/>
      <c r="FA106" s="53"/>
      <c r="FB106" s="53"/>
      <c r="FC106" s="53"/>
      <c r="FD106" s="53"/>
      <c r="FE106" s="53"/>
      <c r="FF106" s="53"/>
      <c r="FG106" s="53"/>
      <c r="FH106" s="53"/>
      <c r="FI106" s="53"/>
      <c r="FJ106" s="53"/>
      <c r="FK106" s="53"/>
      <c r="FL106" s="53"/>
      <c r="FM106" s="53"/>
      <c r="FN106" s="53"/>
      <c r="FO106" s="53"/>
      <c r="FP106" s="53"/>
      <c r="FQ106" s="53"/>
      <c r="FR106" s="53"/>
      <c r="FS106" s="53"/>
      <c r="FT106" s="53"/>
      <c r="FU106" s="53"/>
      <c r="FV106" s="53"/>
      <c r="FW106" s="53"/>
      <c r="FX106" s="53"/>
      <c r="FY106" s="53"/>
      <c r="FZ106" s="53"/>
      <c r="GA106" s="53"/>
      <c r="GB106" s="53"/>
      <c r="GC106" s="53"/>
      <c r="GD106" s="53"/>
      <c r="GE106" s="53"/>
      <c r="GF106" s="53"/>
      <c r="GG106" s="53"/>
      <c r="GH106" s="53"/>
      <c r="GI106" s="53"/>
      <c r="GJ106" s="53"/>
      <c r="GK106" s="53"/>
      <c r="GL106" s="53"/>
      <c r="GM106" s="53"/>
    </row>
    <row r="107" s="14" customFormat="1" ht="68" customHeight="1" spans="1:195">
      <c r="A107" s="33">
        <v>102</v>
      </c>
      <c r="B107" s="34" t="s">
        <v>244</v>
      </c>
      <c r="C107" s="35" t="s">
        <v>73</v>
      </c>
      <c r="D107" s="35" t="s">
        <v>236</v>
      </c>
      <c r="E107" s="35" t="s">
        <v>21</v>
      </c>
      <c r="F107" s="36" t="s">
        <v>245</v>
      </c>
      <c r="G107" s="37">
        <v>2494.23</v>
      </c>
      <c r="H107" s="33">
        <v>2494</v>
      </c>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c r="BK107" s="53"/>
      <c r="BL107" s="53"/>
      <c r="BM107" s="53"/>
      <c r="BN107" s="53"/>
      <c r="BO107" s="53"/>
      <c r="BP107" s="53"/>
      <c r="BQ107" s="53"/>
      <c r="BR107" s="53"/>
      <c r="BS107" s="53"/>
      <c r="BT107" s="53"/>
      <c r="BU107" s="53"/>
      <c r="BV107" s="53"/>
      <c r="BW107" s="53"/>
      <c r="BX107" s="53"/>
      <c r="BY107" s="53"/>
      <c r="BZ107" s="53"/>
      <c r="CA107" s="53"/>
      <c r="CB107" s="53"/>
      <c r="CC107" s="53"/>
      <c r="CD107" s="53"/>
      <c r="CE107" s="53"/>
      <c r="CF107" s="53"/>
      <c r="CG107" s="53"/>
      <c r="CH107" s="53"/>
      <c r="CI107" s="53"/>
      <c r="CJ107" s="53"/>
      <c r="CK107" s="53"/>
      <c r="CL107" s="53"/>
      <c r="CM107" s="53"/>
      <c r="CN107" s="53"/>
      <c r="CO107" s="53"/>
      <c r="CP107" s="53"/>
      <c r="CQ107" s="53"/>
      <c r="CR107" s="53"/>
      <c r="CS107" s="53"/>
      <c r="CT107" s="53"/>
      <c r="CU107" s="53"/>
      <c r="CV107" s="53"/>
      <c r="CW107" s="53"/>
      <c r="CX107" s="53"/>
      <c r="CY107" s="53"/>
      <c r="CZ107" s="53"/>
      <c r="DA107" s="53"/>
      <c r="DB107" s="53"/>
      <c r="DC107" s="53"/>
      <c r="DD107" s="53"/>
      <c r="DE107" s="53"/>
      <c r="DF107" s="53"/>
      <c r="DG107" s="53"/>
      <c r="DH107" s="53"/>
      <c r="DI107" s="53"/>
      <c r="DJ107" s="53"/>
      <c r="DK107" s="53"/>
      <c r="DL107" s="53"/>
      <c r="DM107" s="53"/>
      <c r="DN107" s="53"/>
      <c r="DO107" s="53"/>
      <c r="DP107" s="53"/>
      <c r="DQ107" s="53"/>
      <c r="DR107" s="53"/>
      <c r="DS107" s="53"/>
      <c r="DT107" s="53"/>
      <c r="DU107" s="53"/>
      <c r="DV107" s="53"/>
      <c r="DW107" s="53"/>
      <c r="DX107" s="53"/>
      <c r="DY107" s="53"/>
      <c r="DZ107" s="53"/>
      <c r="EA107" s="53"/>
      <c r="EB107" s="53"/>
      <c r="EC107" s="53"/>
      <c r="ED107" s="53"/>
      <c r="EE107" s="53"/>
      <c r="EF107" s="53"/>
      <c r="EG107" s="53"/>
      <c r="EH107" s="53"/>
      <c r="EI107" s="53"/>
      <c r="EJ107" s="53"/>
      <c r="EK107" s="53"/>
      <c r="EL107" s="53"/>
      <c r="EM107" s="53"/>
      <c r="EN107" s="53"/>
      <c r="EO107" s="53"/>
      <c r="EP107" s="53"/>
      <c r="EQ107" s="53"/>
      <c r="ER107" s="53"/>
      <c r="ES107" s="53"/>
      <c r="ET107" s="53"/>
      <c r="EU107" s="53"/>
      <c r="EV107" s="53"/>
      <c r="EW107" s="53"/>
      <c r="EX107" s="53"/>
      <c r="EY107" s="53"/>
      <c r="EZ107" s="53"/>
      <c r="FA107" s="53"/>
      <c r="FB107" s="53"/>
      <c r="FC107" s="53"/>
      <c r="FD107" s="53"/>
      <c r="FE107" s="53"/>
      <c r="FF107" s="53"/>
      <c r="FG107" s="53"/>
      <c r="FH107" s="53"/>
      <c r="FI107" s="53"/>
      <c r="FJ107" s="53"/>
      <c r="FK107" s="53"/>
      <c r="FL107" s="53"/>
      <c r="FM107" s="53"/>
      <c r="FN107" s="53"/>
      <c r="FO107" s="53"/>
      <c r="FP107" s="53"/>
      <c r="FQ107" s="53"/>
      <c r="FR107" s="53"/>
      <c r="FS107" s="53"/>
      <c r="FT107" s="53"/>
      <c r="FU107" s="53"/>
      <c r="FV107" s="53"/>
      <c r="FW107" s="53"/>
      <c r="FX107" s="53"/>
      <c r="FY107" s="53"/>
      <c r="FZ107" s="53"/>
      <c r="GA107" s="53"/>
      <c r="GB107" s="53"/>
      <c r="GC107" s="53"/>
      <c r="GD107" s="53"/>
      <c r="GE107" s="53"/>
      <c r="GF107" s="53"/>
      <c r="GG107" s="53"/>
      <c r="GH107" s="53"/>
      <c r="GI107" s="53"/>
      <c r="GJ107" s="53"/>
      <c r="GK107" s="53"/>
      <c r="GL107" s="53"/>
      <c r="GM107" s="53"/>
    </row>
    <row r="108" s="14" customFormat="1" ht="83" customHeight="1" spans="1:195">
      <c r="A108" s="33">
        <v>103</v>
      </c>
      <c r="B108" s="34" t="s">
        <v>246</v>
      </c>
      <c r="C108" s="35" t="s">
        <v>247</v>
      </c>
      <c r="D108" s="35" t="s">
        <v>236</v>
      </c>
      <c r="E108" s="35" t="s">
        <v>15</v>
      </c>
      <c r="F108" s="62" t="s">
        <v>248</v>
      </c>
      <c r="G108" s="37">
        <v>50000</v>
      </c>
      <c r="H108" s="33">
        <v>5000</v>
      </c>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c r="BK108" s="53"/>
      <c r="BL108" s="53"/>
      <c r="BM108" s="53"/>
      <c r="BN108" s="53"/>
      <c r="BO108" s="53"/>
      <c r="BP108" s="53"/>
      <c r="BQ108" s="53"/>
      <c r="BR108" s="53"/>
      <c r="BS108" s="53"/>
      <c r="BT108" s="53"/>
      <c r="BU108" s="53"/>
      <c r="BV108" s="53"/>
      <c r="BW108" s="53"/>
      <c r="BX108" s="53"/>
      <c r="BY108" s="53"/>
      <c r="BZ108" s="53"/>
      <c r="CA108" s="53"/>
      <c r="CB108" s="53"/>
      <c r="CC108" s="53"/>
      <c r="CD108" s="53"/>
      <c r="CE108" s="53"/>
      <c r="CF108" s="53"/>
      <c r="CG108" s="53"/>
      <c r="CH108" s="53"/>
      <c r="CI108" s="53"/>
      <c r="CJ108" s="53"/>
      <c r="CK108" s="53"/>
      <c r="CL108" s="53"/>
      <c r="CM108" s="53"/>
      <c r="CN108" s="53"/>
      <c r="CO108" s="53"/>
      <c r="CP108" s="53"/>
      <c r="CQ108" s="53"/>
      <c r="CR108" s="53"/>
      <c r="CS108" s="53"/>
      <c r="CT108" s="53"/>
      <c r="CU108" s="53"/>
      <c r="CV108" s="53"/>
      <c r="CW108" s="53"/>
      <c r="CX108" s="53"/>
      <c r="CY108" s="53"/>
      <c r="CZ108" s="53"/>
      <c r="DA108" s="53"/>
      <c r="DB108" s="53"/>
      <c r="DC108" s="53"/>
      <c r="DD108" s="53"/>
      <c r="DE108" s="53"/>
      <c r="DF108" s="53"/>
      <c r="DG108" s="53"/>
      <c r="DH108" s="53"/>
      <c r="DI108" s="53"/>
      <c r="DJ108" s="53"/>
      <c r="DK108" s="53"/>
      <c r="DL108" s="53"/>
      <c r="DM108" s="53"/>
      <c r="DN108" s="53"/>
      <c r="DO108" s="53"/>
      <c r="DP108" s="53"/>
      <c r="DQ108" s="53"/>
      <c r="DR108" s="53"/>
      <c r="DS108" s="53"/>
      <c r="DT108" s="53"/>
      <c r="DU108" s="53"/>
      <c r="DV108" s="53"/>
      <c r="DW108" s="53"/>
      <c r="DX108" s="53"/>
      <c r="DY108" s="53"/>
      <c r="DZ108" s="53"/>
      <c r="EA108" s="53"/>
      <c r="EB108" s="53"/>
      <c r="EC108" s="53"/>
      <c r="ED108" s="53"/>
      <c r="EE108" s="53"/>
      <c r="EF108" s="53"/>
      <c r="EG108" s="53"/>
      <c r="EH108" s="53"/>
      <c r="EI108" s="53"/>
      <c r="EJ108" s="53"/>
      <c r="EK108" s="53"/>
      <c r="EL108" s="53"/>
      <c r="EM108" s="53"/>
      <c r="EN108" s="53"/>
      <c r="EO108" s="53"/>
      <c r="EP108" s="53"/>
      <c r="EQ108" s="53"/>
      <c r="ER108" s="53"/>
      <c r="ES108" s="53"/>
      <c r="ET108" s="53"/>
      <c r="EU108" s="53"/>
      <c r="EV108" s="53"/>
      <c r="EW108" s="53"/>
      <c r="EX108" s="53"/>
      <c r="EY108" s="53"/>
      <c r="EZ108" s="53"/>
      <c r="FA108" s="53"/>
      <c r="FB108" s="53"/>
      <c r="FC108" s="53"/>
      <c r="FD108" s="53"/>
      <c r="FE108" s="53"/>
      <c r="FF108" s="53"/>
      <c r="FG108" s="53"/>
      <c r="FH108" s="53"/>
      <c r="FI108" s="53"/>
      <c r="FJ108" s="53"/>
      <c r="FK108" s="53"/>
      <c r="FL108" s="53"/>
      <c r="FM108" s="53"/>
      <c r="FN108" s="53"/>
      <c r="FO108" s="53"/>
      <c r="FP108" s="53"/>
      <c r="FQ108" s="53"/>
      <c r="FR108" s="53"/>
      <c r="FS108" s="53"/>
      <c r="FT108" s="53"/>
      <c r="FU108" s="53"/>
      <c r="FV108" s="53"/>
      <c r="FW108" s="53"/>
      <c r="FX108" s="53"/>
      <c r="FY108" s="53"/>
      <c r="FZ108" s="53"/>
      <c r="GA108" s="53"/>
      <c r="GB108" s="53"/>
      <c r="GC108" s="53"/>
      <c r="GD108" s="53"/>
      <c r="GE108" s="53"/>
      <c r="GF108" s="53"/>
      <c r="GG108" s="53"/>
      <c r="GH108" s="53"/>
      <c r="GI108" s="53"/>
      <c r="GJ108" s="53"/>
      <c r="GK108" s="53"/>
      <c r="GL108" s="53"/>
      <c r="GM108" s="53"/>
    </row>
    <row r="109" s="14" customFormat="1" ht="68" customHeight="1" spans="1:195">
      <c r="A109" s="33">
        <v>104</v>
      </c>
      <c r="B109" s="34" t="s">
        <v>249</v>
      </c>
      <c r="C109" s="35" t="s">
        <v>247</v>
      </c>
      <c r="D109" s="35" t="s">
        <v>236</v>
      </c>
      <c r="E109" s="35" t="s">
        <v>15</v>
      </c>
      <c r="F109" s="62" t="s">
        <v>250</v>
      </c>
      <c r="G109" s="37">
        <v>70000</v>
      </c>
      <c r="H109" s="35">
        <v>20000</v>
      </c>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c r="BK109" s="53"/>
      <c r="BL109" s="53"/>
      <c r="BM109" s="53"/>
      <c r="BN109" s="53"/>
      <c r="BO109" s="53"/>
      <c r="BP109" s="53"/>
      <c r="BQ109" s="53"/>
      <c r="BR109" s="53"/>
      <c r="BS109" s="53"/>
      <c r="BT109" s="53"/>
      <c r="BU109" s="53"/>
      <c r="BV109" s="53"/>
      <c r="BW109" s="53"/>
      <c r="BX109" s="53"/>
      <c r="BY109" s="53"/>
      <c r="BZ109" s="53"/>
      <c r="CA109" s="53"/>
      <c r="CB109" s="53"/>
      <c r="CC109" s="53"/>
      <c r="CD109" s="53"/>
      <c r="CE109" s="53"/>
      <c r="CF109" s="53"/>
      <c r="CG109" s="53"/>
      <c r="CH109" s="53"/>
      <c r="CI109" s="53"/>
      <c r="CJ109" s="53"/>
      <c r="CK109" s="53"/>
      <c r="CL109" s="53"/>
      <c r="CM109" s="53"/>
      <c r="CN109" s="53"/>
      <c r="CO109" s="53"/>
      <c r="CP109" s="53"/>
      <c r="CQ109" s="53"/>
      <c r="CR109" s="53"/>
      <c r="CS109" s="53"/>
      <c r="CT109" s="53"/>
      <c r="CU109" s="53"/>
      <c r="CV109" s="53"/>
      <c r="CW109" s="53"/>
      <c r="CX109" s="53"/>
      <c r="CY109" s="53"/>
      <c r="CZ109" s="53"/>
      <c r="DA109" s="53"/>
      <c r="DB109" s="53"/>
      <c r="DC109" s="53"/>
      <c r="DD109" s="53"/>
      <c r="DE109" s="53"/>
      <c r="DF109" s="53"/>
      <c r="DG109" s="53"/>
      <c r="DH109" s="53"/>
      <c r="DI109" s="53"/>
      <c r="DJ109" s="53"/>
      <c r="DK109" s="53"/>
      <c r="DL109" s="53"/>
      <c r="DM109" s="53"/>
      <c r="DN109" s="53"/>
      <c r="DO109" s="53"/>
      <c r="DP109" s="53"/>
      <c r="DQ109" s="53"/>
      <c r="DR109" s="53"/>
      <c r="DS109" s="53"/>
      <c r="DT109" s="53"/>
      <c r="DU109" s="53"/>
      <c r="DV109" s="53"/>
      <c r="DW109" s="53"/>
      <c r="DX109" s="53"/>
      <c r="DY109" s="53"/>
      <c r="DZ109" s="53"/>
      <c r="EA109" s="53"/>
      <c r="EB109" s="53"/>
      <c r="EC109" s="53"/>
      <c r="ED109" s="53"/>
      <c r="EE109" s="53"/>
      <c r="EF109" s="53"/>
      <c r="EG109" s="53"/>
      <c r="EH109" s="53"/>
      <c r="EI109" s="53"/>
      <c r="EJ109" s="53"/>
      <c r="EK109" s="53"/>
      <c r="EL109" s="53"/>
      <c r="EM109" s="53"/>
      <c r="EN109" s="53"/>
      <c r="EO109" s="53"/>
      <c r="EP109" s="53"/>
      <c r="EQ109" s="53"/>
      <c r="ER109" s="53"/>
      <c r="ES109" s="53"/>
      <c r="ET109" s="53"/>
      <c r="EU109" s="53"/>
      <c r="EV109" s="53"/>
      <c r="EW109" s="53"/>
      <c r="EX109" s="53"/>
      <c r="EY109" s="53"/>
      <c r="EZ109" s="53"/>
      <c r="FA109" s="53"/>
      <c r="FB109" s="53"/>
      <c r="FC109" s="53"/>
      <c r="FD109" s="53"/>
      <c r="FE109" s="53"/>
      <c r="FF109" s="53"/>
      <c r="FG109" s="53"/>
      <c r="FH109" s="53"/>
      <c r="FI109" s="53"/>
      <c r="FJ109" s="53"/>
      <c r="FK109" s="53"/>
      <c r="FL109" s="53"/>
      <c r="FM109" s="53"/>
      <c r="FN109" s="53"/>
      <c r="FO109" s="53"/>
      <c r="FP109" s="53"/>
      <c r="FQ109" s="53"/>
      <c r="FR109" s="53"/>
      <c r="FS109" s="53"/>
      <c r="FT109" s="53"/>
      <c r="FU109" s="53"/>
      <c r="FV109" s="53"/>
      <c r="FW109" s="53"/>
      <c r="FX109" s="53"/>
      <c r="FY109" s="53"/>
      <c r="FZ109" s="53"/>
      <c r="GA109" s="53"/>
      <c r="GB109" s="53"/>
      <c r="GC109" s="53"/>
      <c r="GD109" s="53"/>
      <c r="GE109" s="53"/>
      <c r="GF109" s="53"/>
      <c r="GG109" s="53"/>
      <c r="GH109" s="53"/>
      <c r="GI109" s="53"/>
      <c r="GJ109" s="53"/>
      <c r="GK109" s="53"/>
      <c r="GL109" s="53"/>
      <c r="GM109" s="53"/>
    </row>
    <row r="110" s="14" customFormat="1" ht="74" customHeight="1" spans="1:195">
      <c r="A110" s="33">
        <v>105</v>
      </c>
      <c r="B110" s="63" t="s">
        <v>251</v>
      </c>
      <c r="C110" s="35" t="s">
        <v>247</v>
      </c>
      <c r="D110" s="35" t="s">
        <v>236</v>
      </c>
      <c r="E110" s="35" t="s">
        <v>15</v>
      </c>
      <c r="F110" s="62" t="s">
        <v>252</v>
      </c>
      <c r="G110" s="37">
        <v>40000</v>
      </c>
      <c r="H110" s="33">
        <v>15000</v>
      </c>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c r="BI110" s="53"/>
      <c r="BJ110" s="53"/>
      <c r="BK110" s="53"/>
      <c r="BL110" s="53"/>
      <c r="BM110" s="53"/>
      <c r="BN110" s="53"/>
      <c r="BO110" s="53"/>
      <c r="BP110" s="53"/>
      <c r="BQ110" s="53"/>
      <c r="BR110" s="53"/>
      <c r="BS110" s="53"/>
      <c r="BT110" s="53"/>
      <c r="BU110" s="53"/>
      <c r="BV110" s="53"/>
      <c r="BW110" s="53"/>
      <c r="BX110" s="53"/>
      <c r="BY110" s="53"/>
      <c r="BZ110" s="53"/>
      <c r="CA110" s="53"/>
      <c r="CB110" s="53"/>
      <c r="CC110" s="53"/>
      <c r="CD110" s="53"/>
      <c r="CE110" s="53"/>
      <c r="CF110" s="53"/>
      <c r="CG110" s="53"/>
      <c r="CH110" s="53"/>
      <c r="CI110" s="53"/>
      <c r="CJ110" s="53"/>
      <c r="CK110" s="53"/>
      <c r="CL110" s="53"/>
      <c r="CM110" s="53"/>
      <c r="CN110" s="53"/>
      <c r="CO110" s="53"/>
      <c r="CP110" s="53"/>
      <c r="CQ110" s="53"/>
      <c r="CR110" s="53"/>
      <c r="CS110" s="53"/>
      <c r="CT110" s="53"/>
      <c r="CU110" s="53"/>
      <c r="CV110" s="53"/>
      <c r="CW110" s="53"/>
      <c r="CX110" s="53"/>
      <c r="CY110" s="53"/>
      <c r="CZ110" s="53"/>
      <c r="DA110" s="53"/>
      <c r="DB110" s="53"/>
      <c r="DC110" s="53"/>
      <c r="DD110" s="53"/>
      <c r="DE110" s="53"/>
      <c r="DF110" s="53"/>
      <c r="DG110" s="53"/>
      <c r="DH110" s="53"/>
      <c r="DI110" s="53"/>
      <c r="DJ110" s="53"/>
      <c r="DK110" s="53"/>
      <c r="DL110" s="53"/>
      <c r="DM110" s="53"/>
      <c r="DN110" s="53"/>
      <c r="DO110" s="53"/>
      <c r="DP110" s="53"/>
      <c r="DQ110" s="53"/>
      <c r="DR110" s="53"/>
      <c r="DS110" s="53"/>
      <c r="DT110" s="53"/>
      <c r="DU110" s="53"/>
      <c r="DV110" s="53"/>
      <c r="DW110" s="53"/>
      <c r="DX110" s="53"/>
      <c r="DY110" s="53"/>
      <c r="DZ110" s="53"/>
      <c r="EA110" s="53"/>
      <c r="EB110" s="53"/>
      <c r="EC110" s="53"/>
      <c r="ED110" s="53"/>
      <c r="EE110" s="53"/>
      <c r="EF110" s="53"/>
      <c r="EG110" s="53"/>
      <c r="EH110" s="53"/>
      <c r="EI110" s="53"/>
      <c r="EJ110" s="53"/>
      <c r="EK110" s="53"/>
      <c r="EL110" s="53"/>
      <c r="EM110" s="53"/>
      <c r="EN110" s="53"/>
      <c r="EO110" s="53"/>
      <c r="EP110" s="53"/>
      <c r="EQ110" s="53"/>
      <c r="ER110" s="53"/>
      <c r="ES110" s="53"/>
      <c r="ET110" s="53"/>
      <c r="EU110" s="53"/>
      <c r="EV110" s="53"/>
      <c r="EW110" s="53"/>
      <c r="EX110" s="53"/>
      <c r="EY110" s="53"/>
      <c r="EZ110" s="53"/>
      <c r="FA110" s="53"/>
      <c r="FB110" s="53"/>
      <c r="FC110" s="53"/>
      <c r="FD110" s="53"/>
      <c r="FE110" s="53"/>
      <c r="FF110" s="53"/>
      <c r="FG110" s="53"/>
      <c r="FH110" s="53"/>
      <c r="FI110" s="53"/>
      <c r="FJ110" s="53"/>
      <c r="FK110" s="53"/>
      <c r="FL110" s="53"/>
      <c r="FM110" s="53"/>
      <c r="FN110" s="53"/>
      <c r="FO110" s="53"/>
      <c r="FP110" s="53"/>
      <c r="FQ110" s="53"/>
      <c r="FR110" s="53"/>
      <c r="FS110" s="53"/>
      <c r="FT110" s="53"/>
      <c r="FU110" s="53"/>
      <c r="FV110" s="53"/>
      <c r="FW110" s="53"/>
      <c r="FX110" s="53"/>
      <c r="FY110" s="53"/>
      <c r="FZ110" s="53"/>
      <c r="GA110" s="53"/>
      <c r="GB110" s="53"/>
      <c r="GC110" s="53"/>
      <c r="GD110" s="53"/>
      <c r="GE110" s="53"/>
      <c r="GF110" s="53"/>
      <c r="GG110" s="53"/>
      <c r="GH110" s="53"/>
      <c r="GI110" s="53"/>
      <c r="GJ110" s="53"/>
      <c r="GK110" s="53"/>
      <c r="GL110" s="53"/>
      <c r="GM110" s="53"/>
    </row>
    <row r="111" s="15" customFormat="1" ht="220" customHeight="1" spans="1:8">
      <c r="A111" s="33">
        <v>106</v>
      </c>
      <c r="B111" s="34" t="s">
        <v>253</v>
      </c>
      <c r="C111" s="35" t="s">
        <v>32</v>
      </c>
      <c r="D111" s="35" t="s">
        <v>236</v>
      </c>
      <c r="E111" s="35" t="s">
        <v>15</v>
      </c>
      <c r="F111" s="62" t="s">
        <v>254</v>
      </c>
      <c r="G111" s="37">
        <v>20000</v>
      </c>
      <c r="H111" s="33">
        <v>3000</v>
      </c>
    </row>
    <row r="112" ht="75" customHeight="1" spans="1:8">
      <c r="A112" s="33">
        <v>107</v>
      </c>
      <c r="B112" s="63" t="s">
        <v>255</v>
      </c>
      <c r="C112" s="35" t="s">
        <v>256</v>
      </c>
      <c r="D112" s="64" t="s">
        <v>257</v>
      </c>
      <c r="E112" s="35" t="s">
        <v>15</v>
      </c>
      <c r="F112" s="62" t="s">
        <v>258</v>
      </c>
      <c r="G112" s="37">
        <v>30000</v>
      </c>
      <c r="H112" s="33">
        <v>12000</v>
      </c>
    </row>
    <row r="113" s="16" customFormat="1" ht="75" customHeight="1" spans="1:8">
      <c r="A113" s="33">
        <v>108</v>
      </c>
      <c r="B113" s="63" t="s">
        <v>259</v>
      </c>
      <c r="C113" s="35" t="s">
        <v>80</v>
      </c>
      <c r="D113" s="64" t="s">
        <v>260</v>
      </c>
      <c r="E113" s="33" t="s">
        <v>21</v>
      </c>
      <c r="F113" s="62" t="s">
        <v>261</v>
      </c>
      <c r="G113" s="35">
        <v>1778</v>
      </c>
      <c r="H113" s="35">
        <v>1778</v>
      </c>
    </row>
    <row r="114" s="16" customFormat="1" ht="88" customHeight="1" spans="1:8">
      <c r="A114" s="33">
        <v>109</v>
      </c>
      <c r="B114" s="34" t="s">
        <v>262</v>
      </c>
      <c r="C114" s="35" t="s">
        <v>125</v>
      </c>
      <c r="D114" s="35" t="s">
        <v>263</v>
      </c>
      <c r="E114" s="35" t="s">
        <v>15</v>
      </c>
      <c r="F114" s="36" t="s">
        <v>264</v>
      </c>
      <c r="G114" s="37">
        <v>25740</v>
      </c>
      <c r="H114" s="35">
        <v>8500</v>
      </c>
    </row>
    <row r="115" ht="103" customHeight="1" spans="1:8">
      <c r="A115" s="33">
        <v>110</v>
      </c>
      <c r="B115" s="34" t="s">
        <v>265</v>
      </c>
      <c r="C115" s="35" t="s">
        <v>139</v>
      </c>
      <c r="D115" s="35" t="s">
        <v>161</v>
      </c>
      <c r="E115" s="35" t="s">
        <v>15</v>
      </c>
      <c r="F115" s="36" t="s">
        <v>266</v>
      </c>
      <c r="G115" s="37">
        <v>31671.83</v>
      </c>
      <c r="H115" s="35">
        <v>8000</v>
      </c>
    </row>
    <row r="116" ht="28.5" spans="2:2">
      <c r="B116" s="65"/>
    </row>
  </sheetData>
  <mergeCells count="2">
    <mergeCell ref="A2:H2"/>
    <mergeCell ref="A5:E5"/>
  </mergeCells>
  <printOptions horizontalCentered="1"/>
  <pageMargins left="0.196527777777778" right="0.196527777777778" top="0.393055555555556" bottom="0.393055555555556" header="0" footer="0"/>
  <pageSetup paperSize="9" scale="72" fitToHeight="0" orientation="landscape" horizont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M116"/>
  <sheetViews>
    <sheetView zoomScale="80" zoomScaleNormal="80" workbookViewId="0">
      <pane ySplit="4" topLeftCell="A5" activePane="bottomLeft" state="frozen"/>
      <selection/>
      <selection pane="bottomLeft" activeCell="D7" sqref="D7"/>
    </sheetView>
  </sheetViews>
  <sheetFormatPr defaultColWidth="9" defaultRowHeight="15.75"/>
  <cols>
    <col min="1" max="1" width="7.94166666666667" style="17" customWidth="1"/>
    <col min="2" max="2" width="27.7916666666667" style="18" customWidth="1"/>
    <col min="3" max="3" width="20.3083333333333" style="19" customWidth="1"/>
    <col min="4" max="4" width="24.6416666666667" style="19" customWidth="1"/>
    <col min="5" max="5" width="25.5333333333333" style="19" customWidth="1"/>
    <col min="6" max="6" width="14.375" style="19" customWidth="1"/>
    <col min="7" max="7" width="76.6083333333333" style="19" customWidth="1"/>
    <col min="8" max="8" width="17.1333333333333" style="20" customWidth="1"/>
    <col min="9" max="9" width="17.6833333333333" style="21" customWidth="1"/>
    <col min="10" max="10" width="13.7416666666667" style="11" customWidth="1"/>
    <col min="11" max="16322" width="9" style="11" customWidth="1"/>
    <col min="16323" max="16384" width="9" style="22"/>
  </cols>
  <sheetData>
    <row r="1" s="11" customFormat="1" spans="1:9">
      <c r="A1" s="23" t="s">
        <v>0</v>
      </c>
      <c r="B1" s="18"/>
      <c r="C1" s="19"/>
      <c r="D1" s="19"/>
      <c r="E1" s="19"/>
      <c r="F1" s="19"/>
      <c r="G1" s="19"/>
      <c r="H1" s="20"/>
      <c r="I1" s="21"/>
    </row>
    <row r="2" s="11" customFormat="1" ht="38" customHeight="1" spans="1:9">
      <c r="A2" s="24" t="s">
        <v>1</v>
      </c>
      <c r="B2" s="24"/>
      <c r="C2" s="24"/>
      <c r="D2" s="24"/>
      <c r="E2" s="24"/>
      <c r="F2" s="24"/>
      <c r="G2" s="24"/>
      <c r="H2" s="24"/>
      <c r="I2" s="24"/>
    </row>
    <row r="3" s="11" customFormat="1" ht="27" customHeight="1" spans="1:9">
      <c r="A3" s="25"/>
      <c r="B3" s="25"/>
      <c r="C3" s="24"/>
      <c r="D3" s="25"/>
      <c r="E3" s="25"/>
      <c r="F3" s="25"/>
      <c r="G3" s="25"/>
      <c r="H3" s="25"/>
      <c r="I3" s="48" t="s">
        <v>2</v>
      </c>
    </row>
    <row r="4" ht="48" customHeight="1" spans="1:12">
      <c r="A4" s="26" t="s">
        <v>3</v>
      </c>
      <c r="B4" s="27" t="s">
        <v>4</v>
      </c>
      <c r="C4" s="27" t="s">
        <v>267</v>
      </c>
      <c r="D4" s="28" t="s">
        <v>5</v>
      </c>
      <c r="E4" s="28" t="s">
        <v>6</v>
      </c>
      <c r="F4" s="28" t="s">
        <v>7</v>
      </c>
      <c r="G4" s="28" t="s">
        <v>8</v>
      </c>
      <c r="H4" s="29" t="s">
        <v>9</v>
      </c>
      <c r="I4" s="49" t="s">
        <v>10</v>
      </c>
      <c r="J4" s="50" t="s">
        <v>268</v>
      </c>
      <c r="K4" s="12" t="s">
        <v>269</v>
      </c>
      <c r="L4" s="12" t="s">
        <v>270</v>
      </c>
    </row>
    <row r="5" customFormat="1" ht="37" customHeight="1" spans="1:195">
      <c r="A5" s="30" t="s">
        <v>11</v>
      </c>
      <c r="B5" s="31"/>
      <c r="C5" s="31"/>
      <c r="D5" s="31"/>
      <c r="E5" s="31"/>
      <c r="F5" s="32"/>
      <c r="G5" s="28"/>
      <c r="H5" s="29">
        <f>SUM(H6:H115)</f>
        <v>3844651.2327</v>
      </c>
      <c r="I5" s="29">
        <f>SUM(I6:I115)</f>
        <v>942173</v>
      </c>
      <c r="J5" s="5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row>
    <row r="6" s="12" customFormat="1" ht="72" customHeight="1" spans="1:195">
      <c r="A6" s="33">
        <v>1</v>
      </c>
      <c r="B6" s="34" t="s">
        <v>12</v>
      </c>
      <c r="C6" s="35" t="s">
        <v>271</v>
      </c>
      <c r="D6" s="35" t="s">
        <v>13</v>
      </c>
      <c r="E6" s="35" t="s">
        <v>14</v>
      </c>
      <c r="F6" s="35" t="s">
        <v>15</v>
      </c>
      <c r="G6" s="36" t="s">
        <v>16</v>
      </c>
      <c r="H6" s="37">
        <v>792800</v>
      </c>
      <c r="I6" s="33">
        <v>240000</v>
      </c>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row>
    <row r="7" s="13" customFormat="1" ht="67" customHeight="1" spans="1:195">
      <c r="A7" s="33">
        <v>2</v>
      </c>
      <c r="B7" s="34" t="s">
        <v>17</v>
      </c>
      <c r="C7" s="35" t="s">
        <v>271</v>
      </c>
      <c r="D7" s="35" t="s">
        <v>18</v>
      </c>
      <c r="E7" s="35" t="s">
        <v>14</v>
      </c>
      <c r="F7" s="35" t="s">
        <v>15</v>
      </c>
      <c r="G7" s="36" t="s">
        <v>19</v>
      </c>
      <c r="H7" s="37">
        <v>50000</v>
      </c>
      <c r="I7" s="33">
        <v>15000</v>
      </c>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row>
    <row r="8" s="14" customFormat="1" ht="55" customHeight="1" spans="1:195">
      <c r="A8" s="33">
        <v>3</v>
      </c>
      <c r="B8" s="34" t="s">
        <v>272</v>
      </c>
      <c r="C8" s="35" t="s">
        <v>271</v>
      </c>
      <c r="D8" s="35" t="s">
        <v>18</v>
      </c>
      <c r="E8" s="35" t="s">
        <v>14</v>
      </c>
      <c r="F8" s="35" t="s">
        <v>21</v>
      </c>
      <c r="G8" s="36" t="s">
        <v>22</v>
      </c>
      <c r="H8" s="37">
        <v>4000</v>
      </c>
      <c r="I8" s="33">
        <v>2000</v>
      </c>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c r="FG8" s="53"/>
      <c r="FH8" s="53"/>
      <c r="FI8" s="53"/>
      <c r="FJ8" s="53"/>
      <c r="FK8" s="53"/>
      <c r="FL8" s="53"/>
      <c r="FM8" s="53"/>
      <c r="FN8" s="53"/>
      <c r="FO8" s="53"/>
      <c r="FP8" s="53"/>
      <c r="FQ8" s="53"/>
      <c r="FR8" s="53"/>
      <c r="FS8" s="53"/>
      <c r="FT8" s="53"/>
      <c r="FU8" s="53"/>
      <c r="FV8" s="53"/>
      <c r="FW8" s="53"/>
      <c r="FX8" s="53"/>
      <c r="FY8" s="53"/>
      <c r="FZ8" s="53"/>
      <c r="GA8" s="53"/>
      <c r="GB8" s="53"/>
      <c r="GC8" s="53"/>
      <c r="GD8" s="53"/>
      <c r="GE8" s="53"/>
      <c r="GF8" s="53"/>
      <c r="GG8" s="53"/>
      <c r="GH8" s="53"/>
      <c r="GI8" s="53"/>
      <c r="GJ8" s="53"/>
      <c r="GK8" s="53"/>
      <c r="GL8" s="53"/>
      <c r="GM8" s="53"/>
    </row>
    <row r="9" s="14" customFormat="1" ht="37" customHeight="1" spans="1:195">
      <c r="A9" s="33">
        <v>4</v>
      </c>
      <c r="B9" s="34" t="s">
        <v>23</v>
      </c>
      <c r="C9" s="35" t="s">
        <v>271</v>
      </c>
      <c r="D9" s="35" t="s">
        <v>18</v>
      </c>
      <c r="E9" s="35" t="s">
        <v>14</v>
      </c>
      <c r="F9" s="35" t="s">
        <v>15</v>
      </c>
      <c r="G9" s="36" t="s">
        <v>24</v>
      </c>
      <c r="H9" s="37">
        <v>18000</v>
      </c>
      <c r="I9" s="33">
        <v>10000</v>
      </c>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53"/>
      <c r="FE9" s="53"/>
      <c r="FF9" s="53"/>
      <c r="FG9" s="53"/>
      <c r="FH9" s="53"/>
      <c r="FI9" s="53"/>
      <c r="FJ9" s="53"/>
      <c r="FK9" s="53"/>
      <c r="FL9" s="53"/>
      <c r="FM9" s="53"/>
      <c r="FN9" s="53"/>
      <c r="FO9" s="53"/>
      <c r="FP9" s="53"/>
      <c r="FQ9" s="53"/>
      <c r="FR9" s="53"/>
      <c r="FS9" s="53"/>
      <c r="FT9" s="53"/>
      <c r="FU9" s="53"/>
      <c r="FV9" s="53"/>
      <c r="FW9" s="53"/>
      <c r="FX9" s="53"/>
      <c r="FY9" s="53"/>
      <c r="FZ9" s="53"/>
      <c r="GA9" s="53"/>
      <c r="GB9" s="53"/>
      <c r="GC9" s="53"/>
      <c r="GD9" s="53"/>
      <c r="GE9" s="53"/>
      <c r="GF9" s="53"/>
      <c r="GG9" s="53"/>
      <c r="GH9" s="53"/>
      <c r="GI9" s="53"/>
      <c r="GJ9" s="53"/>
      <c r="GK9" s="53"/>
      <c r="GL9" s="53"/>
      <c r="GM9" s="53"/>
    </row>
    <row r="10" s="14" customFormat="1" ht="71" customHeight="1" spans="1:195">
      <c r="A10" s="33">
        <v>5</v>
      </c>
      <c r="B10" s="38" t="s">
        <v>25</v>
      </c>
      <c r="C10" s="35" t="s">
        <v>271</v>
      </c>
      <c r="D10" s="39" t="s">
        <v>18</v>
      </c>
      <c r="E10" s="39" t="s">
        <v>14</v>
      </c>
      <c r="F10" s="35" t="s">
        <v>21</v>
      </c>
      <c r="G10" s="40" t="s">
        <v>26</v>
      </c>
      <c r="H10" s="41">
        <v>10500</v>
      </c>
      <c r="I10" s="54">
        <v>7000</v>
      </c>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c r="FV10" s="53"/>
      <c r="FW10" s="53"/>
      <c r="FX10" s="53"/>
      <c r="FY10" s="53"/>
      <c r="FZ10" s="53"/>
      <c r="GA10" s="53"/>
      <c r="GB10" s="53"/>
      <c r="GC10" s="53"/>
      <c r="GD10" s="53"/>
      <c r="GE10" s="53"/>
      <c r="GF10" s="53"/>
      <c r="GG10" s="53"/>
      <c r="GH10" s="53"/>
      <c r="GI10" s="53"/>
      <c r="GJ10" s="53"/>
      <c r="GK10" s="53"/>
      <c r="GL10" s="53"/>
      <c r="GM10" s="53"/>
    </row>
    <row r="11" s="14" customFormat="1" ht="142" customHeight="1" spans="1:195">
      <c r="A11" s="33">
        <v>6</v>
      </c>
      <c r="B11" s="34" t="s">
        <v>27</v>
      </c>
      <c r="C11" s="35" t="s">
        <v>271</v>
      </c>
      <c r="D11" s="35" t="s">
        <v>18</v>
      </c>
      <c r="E11" s="35" t="s">
        <v>14</v>
      </c>
      <c r="F11" s="35" t="s">
        <v>15</v>
      </c>
      <c r="G11" s="36" t="s">
        <v>28</v>
      </c>
      <c r="H11" s="37">
        <v>15000</v>
      </c>
      <c r="I11" s="33">
        <v>8000</v>
      </c>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c r="FI11" s="53"/>
      <c r="FJ11" s="53"/>
      <c r="FK11" s="53"/>
      <c r="FL11" s="53"/>
      <c r="FM11" s="53"/>
      <c r="FN11" s="53"/>
      <c r="FO11" s="53"/>
      <c r="FP11" s="53"/>
      <c r="FQ11" s="53"/>
      <c r="FR11" s="53"/>
      <c r="FS11" s="53"/>
      <c r="FT11" s="53"/>
      <c r="FU11" s="53"/>
      <c r="FV11" s="53"/>
      <c r="FW11" s="53"/>
      <c r="FX11" s="53"/>
      <c r="FY11" s="53"/>
      <c r="FZ11" s="53"/>
      <c r="GA11" s="53"/>
      <c r="GB11" s="53"/>
      <c r="GC11" s="53"/>
      <c r="GD11" s="53"/>
      <c r="GE11" s="53"/>
      <c r="GF11" s="53"/>
      <c r="GG11" s="53"/>
      <c r="GH11" s="53"/>
      <c r="GI11" s="53"/>
      <c r="GJ11" s="53"/>
      <c r="GK11" s="53"/>
      <c r="GL11" s="53"/>
      <c r="GM11" s="53"/>
    </row>
    <row r="12" s="14" customFormat="1" ht="90" customHeight="1" spans="1:195">
      <c r="A12" s="33">
        <v>7</v>
      </c>
      <c r="B12" s="34" t="s">
        <v>29</v>
      </c>
      <c r="C12" s="35" t="s">
        <v>271</v>
      </c>
      <c r="D12" s="35" t="s">
        <v>18</v>
      </c>
      <c r="E12" s="35" t="s">
        <v>14</v>
      </c>
      <c r="F12" s="35" t="s">
        <v>15</v>
      </c>
      <c r="G12" s="36" t="s">
        <v>30</v>
      </c>
      <c r="H12" s="37">
        <v>10000</v>
      </c>
      <c r="I12" s="33">
        <v>5000</v>
      </c>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s="53"/>
      <c r="FH12" s="53"/>
      <c r="FI12" s="53"/>
      <c r="FJ12" s="53"/>
      <c r="FK12" s="53"/>
      <c r="FL12" s="53"/>
      <c r="FM12" s="53"/>
      <c r="FN12" s="53"/>
      <c r="FO12" s="53"/>
      <c r="FP12" s="53"/>
      <c r="FQ12" s="53"/>
      <c r="FR12" s="53"/>
      <c r="FS12" s="53"/>
      <c r="FT12" s="53"/>
      <c r="FU12" s="53"/>
      <c r="FV12" s="53"/>
      <c r="FW12" s="53"/>
      <c r="FX12" s="53"/>
      <c r="FY12" s="53"/>
      <c r="FZ12" s="53"/>
      <c r="GA12" s="53"/>
      <c r="GB12" s="53"/>
      <c r="GC12" s="53"/>
      <c r="GD12" s="53"/>
      <c r="GE12" s="53"/>
      <c r="GF12" s="53"/>
      <c r="GG12" s="53"/>
      <c r="GH12" s="53"/>
      <c r="GI12" s="53"/>
      <c r="GJ12" s="53"/>
      <c r="GK12" s="53"/>
      <c r="GL12" s="53"/>
      <c r="GM12" s="53"/>
    </row>
    <row r="13" s="14" customFormat="1" ht="60" customHeight="1" spans="1:195">
      <c r="A13" s="33">
        <v>8</v>
      </c>
      <c r="B13" s="34" t="s">
        <v>31</v>
      </c>
      <c r="C13" s="35" t="s">
        <v>273</v>
      </c>
      <c r="D13" s="35" t="s">
        <v>32</v>
      </c>
      <c r="E13" s="35" t="s">
        <v>14</v>
      </c>
      <c r="F13" s="35" t="s">
        <v>15</v>
      </c>
      <c r="G13" s="36" t="s">
        <v>33</v>
      </c>
      <c r="H13" s="37">
        <v>26489</v>
      </c>
      <c r="I13" s="33">
        <v>6000</v>
      </c>
      <c r="J13" s="55" t="s">
        <v>274</v>
      </c>
      <c r="K13" s="56">
        <v>0.9</v>
      </c>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row>
    <row r="14" s="14" customFormat="1" ht="79" customHeight="1" spans="1:195">
      <c r="A14" s="33">
        <v>9</v>
      </c>
      <c r="B14" s="34" t="s">
        <v>34</v>
      </c>
      <c r="C14" s="35" t="s">
        <v>273</v>
      </c>
      <c r="D14" s="35" t="s">
        <v>32</v>
      </c>
      <c r="E14" s="35" t="s">
        <v>14</v>
      </c>
      <c r="F14" s="35" t="s">
        <v>15</v>
      </c>
      <c r="G14" s="36" t="s">
        <v>35</v>
      </c>
      <c r="H14" s="37">
        <v>34338</v>
      </c>
      <c r="I14" s="33">
        <v>4000</v>
      </c>
      <c r="J14" s="55" t="s">
        <v>274</v>
      </c>
      <c r="K14" s="56">
        <v>0.4</v>
      </c>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c r="GJ14" s="53"/>
      <c r="GK14" s="53"/>
      <c r="GL14" s="53"/>
      <c r="GM14" s="53"/>
    </row>
    <row r="15" s="14" customFormat="1" ht="96" customHeight="1" spans="1:195">
      <c r="A15" s="33">
        <v>10</v>
      </c>
      <c r="B15" s="42" t="s">
        <v>36</v>
      </c>
      <c r="C15" s="35" t="s">
        <v>273</v>
      </c>
      <c r="D15" s="35" t="s">
        <v>32</v>
      </c>
      <c r="E15" s="35" t="s">
        <v>14</v>
      </c>
      <c r="F15" s="33" t="s">
        <v>21</v>
      </c>
      <c r="G15" s="36" t="s">
        <v>37</v>
      </c>
      <c r="H15" s="35">
        <v>211100</v>
      </c>
      <c r="I15" s="37">
        <v>10000</v>
      </c>
      <c r="J15" s="55" t="s">
        <v>274</v>
      </c>
      <c r="K15" s="56">
        <v>1</v>
      </c>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c r="GH15" s="53"/>
      <c r="GI15" s="53"/>
      <c r="GJ15" s="53"/>
      <c r="GK15" s="53"/>
      <c r="GL15" s="53"/>
      <c r="GM15" s="53"/>
    </row>
    <row r="16" s="14" customFormat="1" ht="67" customHeight="1" spans="1:195">
      <c r="A16" s="33">
        <v>11</v>
      </c>
      <c r="B16" s="36" t="s">
        <v>38</v>
      </c>
      <c r="C16" s="35" t="s">
        <v>273</v>
      </c>
      <c r="D16" s="35" t="s">
        <v>32</v>
      </c>
      <c r="E16" s="35" t="s">
        <v>14</v>
      </c>
      <c r="F16" s="33" t="s">
        <v>21</v>
      </c>
      <c r="G16" s="36" t="s">
        <v>39</v>
      </c>
      <c r="H16" s="35">
        <v>55414</v>
      </c>
      <c r="I16" s="35">
        <v>8000</v>
      </c>
      <c r="J16" s="55" t="s">
        <v>274</v>
      </c>
      <c r="K16" s="56">
        <v>0.8</v>
      </c>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row>
    <row r="17" s="14" customFormat="1" ht="56" customHeight="1" spans="1:195">
      <c r="A17" s="33">
        <v>12</v>
      </c>
      <c r="B17" s="36" t="s">
        <v>40</v>
      </c>
      <c r="C17" s="35" t="s">
        <v>273</v>
      </c>
      <c r="D17" s="35" t="s">
        <v>32</v>
      </c>
      <c r="E17" s="35" t="s">
        <v>14</v>
      </c>
      <c r="F17" s="33" t="s">
        <v>21</v>
      </c>
      <c r="G17" s="36" t="s">
        <v>41</v>
      </c>
      <c r="H17" s="35">
        <v>23288</v>
      </c>
      <c r="I17" s="35">
        <v>8000</v>
      </c>
      <c r="J17" s="55" t="s">
        <v>274</v>
      </c>
      <c r="K17" s="56">
        <v>0.8</v>
      </c>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c r="GJ17" s="53"/>
      <c r="GK17" s="53"/>
      <c r="GL17" s="53"/>
      <c r="GM17" s="53"/>
    </row>
    <row r="18" s="14" customFormat="1" ht="34" customHeight="1" spans="1:195">
      <c r="A18" s="33">
        <v>13</v>
      </c>
      <c r="B18" s="34" t="s">
        <v>42</v>
      </c>
      <c r="C18" s="35" t="s">
        <v>273</v>
      </c>
      <c r="D18" s="35" t="s">
        <v>32</v>
      </c>
      <c r="E18" s="35" t="s">
        <v>43</v>
      </c>
      <c r="F18" s="35" t="s">
        <v>15</v>
      </c>
      <c r="G18" s="36" t="s">
        <v>44</v>
      </c>
      <c r="H18" s="37">
        <v>14503.44</v>
      </c>
      <c r="I18" s="33">
        <v>1503</v>
      </c>
      <c r="J18" s="55" t="s">
        <v>274</v>
      </c>
      <c r="K18" s="56">
        <v>0.46</v>
      </c>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row>
    <row r="19" s="14" customFormat="1" ht="86" customHeight="1" spans="1:195">
      <c r="A19" s="33">
        <v>14</v>
      </c>
      <c r="B19" s="34" t="s">
        <v>45</v>
      </c>
      <c r="C19" s="35" t="s">
        <v>273</v>
      </c>
      <c r="D19" s="35" t="s">
        <v>46</v>
      </c>
      <c r="E19" s="35" t="s">
        <v>47</v>
      </c>
      <c r="F19" s="35" t="s">
        <v>21</v>
      </c>
      <c r="G19" s="36" t="s">
        <v>48</v>
      </c>
      <c r="H19" s="37">
        <v>19000</v>
      </c>
      <c r="I19" s="33">
        <v>7400</v>
      </c>
      <c r="J19" s="55"/>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row>
    <row r="20" s="11" customFormat="1" ht="37" customHeight="1" spans="1:195">
      <c r="A20" s="33">
        <v>15</v>
      </c>
      <c r="B20" s="34" t="s">
        <v>49</v>
      </c>
      <c r="C20" s="35" t="s">
        <v>273</v>
      </c>
      <c r="D20" s="35" t="s">
        <v>32</v>
      </c>
      <c r="E20" s="35" t="s">
        <v>50</v>
      </c>
      <c r="F20" s="35" t="s">
        <v>15</v>
      </c>
      <c r="G20" s="36" t="s">
        <v>51</v>
      </c>
      <c r="H20" s="37">
        <v>7883.2865</v>
      </c>
      <c r="I20" s="33">
        <v>2245</v>
      </c>
      <c r="J20" s="57"/>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row>
    <row r="21" s="14" customFormat="1" ht="37" customHeight="1" spans="1:195">
      <c r="A21" s="33">
        <v>16</v>
      </c>
      <c r="B21" s="34" t="s">
        <v>52</v>
      </c>
      <c r="C21" s="35" t="s">
        <v>273</v>
      </c>
      <c r="D21" s="35" t="s">
        <v>32</v>
      </c>
      <c r="E21" s="35" t="s">
        <v>50</v>
      </c>
      <c r="F21" s="35" t="s">
        <v>15</v>
      </c>
      <c r="G21" s="36" t="s">
        <v>51</v>
      </c>
      <c r="H21" s="37">
        <v>8092.94</v>
      </c>
      <c r="I21" s="33">
        <v>2134</v>
      </c>
      <c r="J21" s="57"/>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row>
    <row r="22" s="14" customFormat="1" ht="66" customHeight="1" spans="1:195">
      <c r="A22" s="33">
        <v>17</v>
      </c>
      <c r="B22" s="34" t="s">
        <v>53</v>
      </c>
      <c r="C22" s="35" t="s">
        <v>273</v>
      </c>
      <c r="D22" s="35" t="s">
        <v>32</v>
      </c>
      <c r="E22" s="35" t="s">
        <v>50</v>
      </c>
      <c r="F22" s="35" t="s">
        <v>15</v>
      </c>
      <c r="G22" s="36" t="s">
        <v>54</v>
      </c>
      <c r="H22" s="37">
        <v>8424</v>
      </c>
      <c r="I22" s="33">
        <v>4582</v>
      </c>
      <c r="J22" s="57"/>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row>
    <row r="23" s="14" customFormat="1" ht="55" customHeight="1" spans="1:195">
      <c r="A23" s="33">
        <v>18</v>
      </c>
      <c r="B23" s="34" t="s">
        <v>55</v>
      </c>
      <c r="C23" s="35" t="s">
        <v>273</v>
      </c>
      <c r="D23" s="35" t="s">
        <v>32</v>
      </c>
      <c r="E23" s="35" t="s">
        <v>50</v>
      </c>
      <c r="F23" s="35" t="s">
        <v>15</v>
      </c>
      <c r="G23" s="36" t="s">
        <v>56</v>
      </c>
      <c r="H23" s="37">
        <v>23362.5721</v>
      </c>
      <c r="I23" s="33">
        <v>5059</v>
      </c>
      <c r="J23" s="57"/>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row>
    <row r="24" s="14" customFormat="1" ht="110" customHeight="1" spans="1:195">
      <c r="A24" s="33">
        <v>19</v>
      </c>
      <c r="B24" s="34" t="s">
        <v>57</v>
      </c>
      <c r="C24" s="35" t="s">
        <v>273</v>
      </c>
      <c r="D24" s="35" t="s">
        <v>32</v>
      </c>
      <c r="E24" s="35" t="s">
        <v>50</v>
      </c>
      <c r="F24" s="35" t="s">
        <v>15</v>
      </c>
      <c r="G24" s="36" t="s">
        <v>58</v>
      </c>
      <c r="H24" s="37">
        <v>12536</v>
      </c>
      <c r="I24" s="33">
        <v>1836</v>
      </c>
      <c r="J24" s="57"/>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row>
    <row r="25" s="14" customFormat="1" ht="100" customHeight="1" spans="1:195">
      <c r="A25" s="33">
        <v>20</v>
      </c>
      <c r="B25" s="34" t="s">
        <v>59</v>
      </c>
      <c r="C25" s="35" t="s">
        <v>273</v>
      </c>
      <c r="D25" s="35" t="s">
        <v>18</v>
      </c>
      <c r="E25" s="35" t="s">
        <v>60</v>
      </c>
      <c r="F25" s="35" t="s">
        <v>15</v>
      </c>
      <c r="G25" s="36" t="s">
        <v>61</v>
      </c>
      <c r="H25" s="37">
        <v>50000</v>
      </c>
      <c r="I25" s="33">
        <v>5000</v>
      </c>
      <c r="J25" s="55" t="s">
        <v>274</v>
      </c>
      <c r="K25" s="56">
        <v>0.8</v>
      </c>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row>
    <row r="26" s="14" customFormat="1" ht="73" customHeight="1" spans="1:195">
      <c r="A26" s="33">
        <v>21</v>
      </c>
      <c r="B26" s="34" t="s">
        <v>62</v>
      </c>
      <c r="C26" s="35" t="s">
        <v>271</v>
      </c>
      <c r="D26" s="35" t="s">
        <v>18</v>
      </c>
      <c r="E26" s="35" t="s">
        <v>60</v>
      </c>
      <c r="F26" s="35" t="s">
        <v>15</v>
      </c>
      <c r="G26" s="36" t="s">
        <v>63</v>
      </c>
      <c r="H26" s="37">
        <v>8000</v>
      </c>
      <c r="I26" s="33">
        <v>1000</v>
      </c>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row>
    <row r="27" s="14" customFormat="1" ht="51" customHeight="1" spans="1:195">
      <c r="A27" s="33">
        <v>22</v>
      </c>
      <c r="B27" s="43" t="s">
        <v>64</v>
      </c>
      <c r="C27" s="35" t="s">
        <v>273</v>
      </c>
      <c r="D27" s="43" t="s">
        <v>32</v>
      </c>
      <c r="E27" s="43" t="s">
        <v>65</v>
      </c>
      <c r="F27" s="35" t="s">
        <v>21</v>
      </c>
      <c r="G27" s="43" t="s">
        <v>66</v>
      </c>
      <c r="H27" s="43">
        <v>48646</v>
      </c>
      <c r="I27" s="43">
        <v>3000</v>
      </c>
      <c r="J27" s="55" t="s">
        <v>274</v>
      </c>
      <c r="K27" s="56">
        <v>0.7</v>
      </c>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row>
    <row r="28" s="14" customFormat="1" ht="94" customHeight="1" spans="1:195">
      <c r="A28" s="33">
        <v>23</v>
      </c>
      <c r="B28" s="34" t="s">
        <v>67</v>
      </c>
      <c r="C28" s="35" t="s">
        <v>273</v>
      </c>
      <c r="D28" s="35" t="s">
        <v>32</v>
      </c>
      <c r="E28" s="35" t="s">
        <v>68</v>
      </c>
      <c r="F28" s="35" t="s">
        <v>15</v>
      </c>
      <c r="G28" s="36" t="s">
        <v>275</v>
      </c>
      <c r="H28" s="37">
        <v>10500</v>
      </c>
      <c r="I28" s="33">
        <v>2000</v>
      </c>
      <c r="J28" s="55" t="s">
        <v>274</v>
      </c>
      <c r="K28" s="56"/>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row>
    <row r="29" s="14" customFormat="1" ht="154" customHeight="1" spans="1:195">
      <c r="A29" s="33">
        <v>24</v>
      </c>
      <c r="B29" s="34" t="s">
        <v>70</v>
      </c>
      <c r="C29" s="35" t="s">
        <v>273</v>
      </c>
      <c r="D29" s="35" t="s">
        <v>32</v>
      </c>
      <c r="E29" s="35" t="s">
        <v>68</v>
      </c>
      <c r="F29" s="35" t="s">
        <v>21</v>
      </c>
      <c r="G29" s="36" t="s">
        <v>71</v>
      </c>
      <c r="H29" s="37">
        <v>7407</v>
      </c>
      <c r="I29" s="37">
        <v>2500</v>
      </c>
      <c r="J29" s="55" t="s">
        <v>274</v>
      </c>
      <c r="K29" s="56"/>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c r="GJ29" s="53"/>
      <c r="GK29" s="53"/>
      <c r="GL29" s="53"/>
      <c r="GM29" s="53"/>
    </row>
    <row r="30" s="14" customFormat="1" ht="254" customHeight="1" spans="1:195">
      <c r="A30" s="33">
        <v>25</v>
      </c>
      <c r="B30" s="34" t="s">
        <v>72</v>
      </c>
      <c r="C30" s="35" t="s">
        <v>273</v>
      </c>
      <c r="D30" s="35" t="s">
        <v>73</v>
      </c>
      <c r="E30" s="35" t="s">
        <v>68</v>
      </c>
      <c r="F30" s="35" t="s">
        <v>21</v>
      </c>
      <c r="G30" s="36" t="s">
        <v>74</v>
      </c>
      <c r="H30" s="37">
        <v>12646</v>
      </c>
      <c r="I30" s="33">
        <v>6000</v>
      </c>
      <c r="J30" s="55" t="s">
        <v>274</v>
      </c>
      <c r="K30" s="56">
        <v>0.5</v>
      </c>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row>
    <row r="31" s="14" customFormat="1" ht="175" customHeight="1" spans="1:195">
      <c r="A31" s="33">
        <v>26</v>
      </c>
      <c r="B31" s="34" t="s">
        <v>75</v>
      </c>
      <c r="C31" s="35" t="s">
        <v>273</v>
      </c>
      <c r="D31" s="35" t="s">
        <v>32</v>
      </c>
      <c r="E31" s="35" t="s">
        <v>68</v>
      </c>
      <c r="F31" s="33" t="s">
        <v>21</v>
      </c>
      <c r="G31" s="36" t="s">
        <v>76</v>
      </c>
      <c r="H31" s="37">
        <v>9377.24</v>
      </c>
      <c r="I31" s="35">
        <v>2500</v>
      </c>
      <c r="J31" s="55" t="s">
        <v>274</v>
      </c>
      <c r="K31" s="56"/>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row>
    <row r="32" s="14" customFormat="1" ht="156.75" spans="1:195">
      <c r="A32" s="33">
        <v>27</v>
      </c>
      <c r="B32" s="34" t="s">
        <v>77</v>
      </c>
      <c r="C32" s="35" t="s">
        <v>273</v>
      </c>
      <c r="D32" s="35" t="s">
        <v>32</v>
      </c>
      <c r="E32" s="35" t="s">
        <v>68</v>
      </c>
      <c r="F32" s="35" t="s">
        <v>15</v>
      </c>
      <c r="G32" s="36" t="s">
        <v>276</v>
      </c>
      <c r="H32" s="37">
        <v>25243.32</v>
      </c>
      <c r="I32" s="33">
        <v>2000</v>
      </c>
      <c r="J32" s="55" t="s">
        <v>274</v>
      </c>
      <c r="K32" s="56">
        <v>0.5</v>
      </c>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row>
    <row r="33" s="14" customFormat="1" ht="111" customHeight="1" spans="1:195">
      <c r="A33" s="33">
        <v>28</v>
      </c>
      <c r="B33" s="34" t="s">
        <v>79</v>
      </c>
      <c r="C33" s="35" t="s">
        <v>273</v>
      </c>
      <c r="D33" s="35" t="s">
        <v>80</v>
      </c>
      <c r="E33" s="35" t="s">
        <v>68</v>
      </c>
      <c r="F33" s="35" t="s">
        <v>21</v>
      </c>
      <c r="G33" s="36" t="s">
        <v>81</v>
      </c>
      <c r="H33" s="37">
        <v>171555</v>
      </c>
      <c r="I33" s="33">
        <v>15000</v>
      </c>
      <c r="J33" s="55" t="s">
        <v>277</v>
      </c>
      <c r="K33" s="56">
        <v>1.5</v>
      </c>
      <c r="L33" s="56">
        <v>2.6075</v>
      </c>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c r="GJ33" s="53"/>
      <c r="GK33" s="53"/>
      <c r="GL33" s="53"/>
      <c r="GM33" s="53"/>
    </row>
    <row r="34" s="14" customFormat="1" ht="91" customHeight="1" spans="1:195">
      <c r="A34" s="33">
        <v>29</v>
      </c>
      <c r="B34" s="43" t="s">
        <v>82</v>
      </c>
      <c r="C34" s="35" t="s">
        <v>273</v>
      </c>
      <c r="D34" s="43" t="s">
        <v>32</v>
      </c>
      <c r="E34" s="44" t="s">
        <v>68</v>
      </c>
      <c r="F34" s="35" t="s">
        <v>21</v>
      </c>
      <c r="G34" s="45" t="s">
        <v>278</v>
      </c>
      <c r="H34" s="46">
        <v>1194</v>
      </c>
      <c r="I34" s="46">
        <v>1194</v>
      </c>
      <c r="J34" s="55" t="s">
        <v>274</v>
      </c>
      <c r="K34" s="56"/>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row>
    <row r="35" s="14" customFormat="1" ht="125" customHeight="1" spans="1:195">
      <c r="A35" s="33">
        <v>30</v>
      </c>
      <c r="B35" s="34" t="s">
        <v>84</v>
      </c>
      <c r="C35" s="35" t="s">
        <v>271</v>
      </c>
      <c r="D35" s="35" t="s">
        <v>13</v>
      </c>
      <c r="E35" s="35" t="s">
        <v>85</v>
      </c>
      <c r="F35" s="35" t="s">
        <v>15</v>
      </c>
      <c r="G35" s="36" t="s">
        <v>86</v>
      </c>
      <c r="H35" s="37">
        <v>37705</v>
      </c>
      <c r="I35" s="33">
        <v>8000</v>
      </c>
      <c r="J35" s="57"/>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c r="FT35" s="53"/>
      <c r="FU35" s="53"/>
      <c r="FV35" s="53"/>
      <c r="FW35" s="53"/>
      <c r="FX35" s="53"/>
      <c r="FY35" s="53"/>
      <c r="FZ35" s="53"/>
      <c r="GA35" s="53"/>
      <c r="GB35" s="53"/>
      <c r="GC35" s="53"/>
      <c r="GD35" s="53"/>
      <c r="GE35" s="53"/>
      <c r="GF35" s="53"/>
      <c r="GG35" s="53"/>
      <c r="GH35" s="53"/>
      <c r="GI35" s="53"/>
      <c r="GJ35" s="53"/>
      <c r="GK35" s="53"/>
      <c r="GL35" s="53"/>
      <c r="GM35" s="53"/>
    </row>
    <row r="36" s="11" customFormat="1" ht="121" customHeight="1" spans="1:195">
      <c r="A36" s="33">
        <v>31</v>
      </c>
      <c r="B36" s="34" t="s">
        <v>87</v>
      </c>
      <c r="C36" s="35" t="s">
        <v>271</v>
      </c>
      <c r="D36" s="35" t="s">
        <v>13</v>
      </c>
      <c r="E36" s="35" t="s">
        <v>85</v>
      </c>
      <c r="F36" s="35" t="s">
        <v>21</v>
      </c>
      <c r="G36" s="36" t="s">
        <v>88</v>
      </c>
      <c r="H36" s="37">
        <v>15356</v>
      </c>
      <c r="I36" s="33">
        <v>10000</v>
      </c>
      <c r="J36" s="57"/>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c r="FI36" s="53"/>
      <c r="FJ36" s="53"/>
      <c r="FK36" s="53"/>
      <c r="FL36" s="53"/>
      <c r="FM36" s="53"/>
      <c r="FN36" s="53"/>
      <c r="FO36" s="53"/>
      <c r="FP36" s="53"/>
      <c r="FQ36" s="53"/>
      <c r="FR36" s="53"/>
      <c r="FS36" s="53"/>
      <c r="FT36" s="53"/>
      <c r="FU36" s="53"/>
      <c r="FV36" s="53"/>
      <c r="FW36" s="53"/>
      <c r="FX36" s="53"/>
      <c r="FY36" s="53"/>
      <c r="FZ36" s="53"/>
      <c r="GA36" s="53"/>
      <c r="GB36" s="53"/>
      <c r="GC36" s="53"/>
      <c r="GD36" s="53"/>
      <c r="GE36" s="53"/>
      <c r="GF36" s="53"/>
      <c r="GG36" s="53"/>
      <c r="GH36" s="53"/>
      <c r="GI36" s="53"/>
      <c r="GJ36" s="53"/>
      <c r="GK36" s="53"/>
      <c r="GL36" s="53"/>
      <c r="GM36" s="53"/>
    </row>
    <row r="37" s="11" customFormat="1" ht="132" customHeight="1" spans="1:195">
      <c r="A37" s="33">
        <v>32</v>
      </c>
      <c r="B37" s="34" t="s">
        <v>89</v>
      </c>
      <c r="C37" s="35" t="s">
        <v>273</v>
      </c>
      <c r="D37" s="35" t="s">
        <v>80</v>
      </c>
      <c r="E37" s="35" t="s">
        <v>90</v>
      </c>
      <c r="F37" s="35" t="s">
        <v>21</v>
      </c>
      <c r="G37" s="36" t="s">
        <v>91</v>
      </c>
      <c r="H37" s="37">
        <v>54171</v>
      </c>
      <c r="I37" s="33">
        <v>10000</v>
      </c>
      <c r="J37" s="55" t="s">
        <v>277</v>
      </c>
      <c r="K37" s="56"/>
      <c r="L37" s="56">
        <v>0.927</v>
      </c>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c r="FT37" s="53"/>
      <c r="FU37" s="53"/>
      <c r="FV37" s="53"/>
      <c r="FW37" s="53"/>
      <c r="FX37" s="53"/>
      <c r="FY37" s="53"/>
      <c r="FZ37" s="53"/>
      <c r="GA37" s="53"/>
      <c r="GB37" s="53"/>
      <c r="GC37" s="53"/>
      <c r="GD37" s="53"/>
      <c r="GE37" s="53"/>
      <c r="GF37" s="53"/>
      <c r="GG37" s="53"/>
      <c r="GH37" s="53"/>
      <c r="GI37" s="53"/>
      <c r="GJ37" s="53"/>
      <c r="GK37" s="53"/>
      <c r="GL37" s="53"/>
      <c r="GM37" s="53"/>
    </row>
    <row r="38" s="14" customFormat="1" ht="167" customHeight="1" spans="1:195">
      <c r="A38" s="33">
        <v>33</v>
      </c>
      <c r="B38" s="34" t="s">
        <v>92</v>
      </c>
      <c r="C38" s="35" t="s">
        <v>273</v>
      </c>
      <c r="D38" s="35" t="s">
        <v>80</v>
      </c>
      <c r="E38" s="35" t="s">
        <v>90</v>
      </c>
      <c r="F38" s="35" t="s">
        <v>21</v>
      </c>
      <c r="G38" s="36" t="s">
        <v>93</v>
      </c>
      <c r="H38" s="37">
        <v>47033</v>
      </c>
      <c r="I38" s="33">
        <v>10000</v>
      </c>
      <c r="J38" s="55" t="s">
        <v>277</v>
      </c>
      <c r="K38" s="56"/>
      <c r="L38" s="56">
        <v>0.64</v>
      </c>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c r="EO38" s="53"/>
      <c r="EP38" s="53"/>
      <c r="EQ38" s="53"/>
      <c r="ER38" s="53"/>
      <c r="ES38" s="53"/>
      <c r="ET38" s="53"/>
      <c r="EU38" s="53"/>
      <c r="EV38" s="53"/>
      <c r="EW38" s="53"/>
      <c r="EX38" s="53"/>
      <c r="EY38" s="53"/>
      <c r="EZ38" s="53"/>
      <c r="FA38" s="53"/>
      <c r="FB38" s="53"/>
      <c r="FC38" s="53"/>
      <c r="FD38" s="53"/>
      <c r="FE38" s="53"/>
      <c r="FF38" s="53"/>
      <c r="FG38" s="53"/>
      <c r="FH38" s="53"/>
      <c r="FI38" s="53"/>
      <c r="FJ38" s="53"/>
      <c r="FK38" s="53"/>
      <c r="FL38" s="53"/>
      <c r="FM38" s="53"/>
      <c r="FN38" s="53"/>
      <c r="FO38" s="53"/>
      <c r="FP38" s="53"/>
      <c r="FQ38" s="53"/>
      <c r="FR38" s="53"/>
      <c r="FS38" s="53"/>
      <c r="FT38" s="53"/>
      <c r="FU38" s="53"/>
      <c r="FV38" s="53"/>
      <c r="FW38" s="53"/>
      <c r="FX38" s="53"/>
      <c r="FY38" s="53"/>
      <c r="FZ38" s="53"/>
      <c r="GA38" s="53"/>
      <c r="GB38" s="53"/>
      <c r="GC38" s="53"/>
      <c r="GD38" s="53"/>
      <c r="GE38" s="53"/>
      <c r="GF38" s="53"/>
      <c r="GG38" s="53"/>
      <c r="GH38" s="53"/>
      <c r="GI38" s="53"/>
      <c r="GJ38" s="53"/>
      <c r="GK38" s="53"/>
      <c r="GL38" s="53"/>
      <c r="GM38" s="53"/>
    </row>
    <row r="39" s="14" customFormat="1" ht="157" customHeight="1" spans="1:195">
      <c r="A39" s="33">
        <v>34</v>
      </c>
      <c r="B39" s="34" t="s">
        <v>94</v>
      </c>
      <c r="C39" s="35" t="s">
        <v>273</v>
      </c>
      <c r="D39" s="35" t="s">
        <v>80</v>
      </c>
      <c r="E39" s="35" t="s">
        <v>90</v>
      </c>
      <c r="F39" s="35" t="s">
        <v>15</v>
      </c>
      <c r="G39" s="36" t="s">
        <v>95</v>
      </c>
      <c r="H39" s="37">
        <v>22445.91</v>
      </c>
      <c r="I39" s="33">
        <v>4000</v>
      </c>
      <c r="J39" s="55" t="s">
        <v>277</v>
      </c>
      <c r="K39" s="56"/>
      <c r="L39" s="56">
        <v>0.5</v>
      </c>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c r="EO39" s="53"/>
      <c r="EP39" s="53"/>
      <c r="EQ39" s="53"/>
      <c r="ER39" s="53"/>
      <c r="ES39" s="53"/>
      <c r="ET39" s="53"/>
      <c r="EU39" s="53"/>
      <c r="EV39" s="53"/>
      <c r="EW39" s="53"/>
      <c r="EX39" s="53"/>
      <c r="EY39" s="53"/>
      <c r="EZ39" s="53"/>
      <c r="FA39" s="53"/>
      <c r="FB39" s="53"/>
      <c r="FC39" s="53"/>
      <c r="FD39" s="53"/>
      <c r="FE39" s="53"/>
      <c r="FF39" s="53"/>
      <c r="FG39" s="53"/>
      <c r="FH39" s="53"/>
      <c r="FI39" s="53"/>
      <c r="FJ39" s="53"/>
      <c r="FK39" s="53"/>
      <c r="FL39" s="53"/>
      <c r="FM39" s="53"/>
      <c r="FN39" s="53"/>
      <c r="FO39" s="53"/>
      <c r="FP39" s="53"/>
      <c r="FQ39" s="53"/>
      <c r="FR39" s="53"/>
      <c r="FS39" s="53"/>
      <c r="FT39" s="53"/>
      <c r="FU39" s="53"/>
      <c r="FV39" s="53"/>
      <c r="FW39" s="53"/>
      <c r="FX39" s="53"/>
      <c r="FY39" s="53"/>
      <c r="FZ39" s="53"/>
      <c r="GA39" s="53"/>
      <c r="GB39" s="53"/>
      <c r="GC39" s="53"/>
      <c r="GD39" s="53"/>
      <c r="GE39" s="53"/>
      <c r="GF39" s="53"/>
      <c r="GG39" s="53"/>
      <c r="GH39" s="53"/>
      <c r="GI39" s="53"/>
      <c r="GJ39" s="53"/>
      <c r="GK39" s="53"/>
      <c r="GL39" s="53"/>
      <c r="GM39" s="53"/>
    </row>
    <row r="40" s="14" customFormat="1" ht="130" customHeight="1" spans="1:195">
      <c r="A40" s="33">
        <v>35</v>
      </c>
      <c r="B40" s="34" t="s">
        <v>96</v>
      </c>
      <c r="C40" s="35" t="s">
        <v>273</v>
      </c>
      <c r="D40" s="35" t="s">
        <v>80</v>
      </c>
      <c r="E40" s="35" t="s">
        <v>90</v>
      </c>
      <c r="F40" s="35" t="s">
        <v>15</v>
      </c>
      <c r="G40" s="36" t="s">
        <v>97</v>
      </c>
      <c r="H40" s="37">
        <v>15752.2519</v>
      </c>
      <c r="I40" s="33">
        <v>4000</v>
      </c>
      <c r="J40" s="58" t="s">
        <v>279</v>
      </c>
      <c r="K40" s="53"/>
      <c r="L40" s="56">
        <v>0.15</v>
      </c>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c r="EO40" s="53"/>
      <c r="EP40" s="53"/>
      <c r="EQ40" s="53"/>
      <c r="ER40" s="53"/>
      <c r="ES40" s="53"/>
      <c r="ET40" s="53"/>
      <c r="EU40" s="53"/>
      <c r="EV40" s="53"/>
      <c r="EW40" s="53"/>
      <c r="EX40" s="53"/>
      <c r="EY40" s="53"/>
      <c r="EZ40" s="53"/>
      <c r="FA40" s="53"/>
      <c r="FB40" s="53"/>
      <c r="FC40" s="53"/>
      <c r="FD40" s="53"/>
      <c r="FE40" s="53"/>
      <c r="FF40" s="53"/>
      <c r="FG40" s="53"/>
      <c r="FH40" s="53"/>
      <c r="FI40" s="53"/>
      <c r="FJ40" s="53"/>
      <c r="FK40" s="53"/>
      <c r="FL40" s="53"/>
      <c r="FM40" s="53"/>
      <c r="FN40" s="53"/>
      <c r="FO40" s="53"/>
      <c r="FP40" s="53"/>
      <c r="FQ40" s="53"/>
      <c r="FR40" s="53"/>
      <c r="FS40" s="53"/>
      <c r="FT40" s="53"/>
      <c r="FU40" s="53"/>
      <c r="FV40" s="53"/>
      <c r="FW40" s="53"/>
      <c r="FX40" s="53"/>
      <c r="FY40" s="53"/>
      <c r="FZ40" s="53"/>
      <c r="GA40" s="53"/>
      <c r="GB40" s="53"/>
      <c r="GC40" s="53"/>
      <c r="GD40" s="53"/>
      <c r="GE40" s="53"/>
      <c r="GF40" s="53"/>
      <c r="GG40" s="53"/>
      <c r="GH40" s="53"/>
      <c r="GI40" s="53"/>
      <c r="GJ40" s="53"/>
      <c r="GK40" s="53"/>
      <c r="GL40" s="53"/>
      <c r="GM40" s="53"/>
    </row>
    <row r="41" s="14" customFormat="1" ht="72" customHeight="1" spans="1:195">
      <c r="A41" s="33">
        <v>36</v>
      </c>
      <c r="B41" s="34" t="s">
        <v>98</v>
      </c>
      <c r="C41" s="35" t="s">
        <v>273</v>
      </c>
      <c r="D41" s="35" t="s">
        <v>80</v>
      </c>
      <c r="E41" s="35" t="s">
        <v>90</v>
      </c>
      <c r="F41" s="35" t="s">
        <v>15</v>
      </c>
      <c r="G41" s="36" t="s">
        <v>99</v>
      </c>
      <c r="H41" s="37">
        <v>4178</v>
      </c>
      <c r="I41" s="33">
        <v>1800</v>
      </c>
      <c r="J41" s="57"/>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c r="EO41" s="53"/>
      <c r="EP41" s="53"/>
      <c r="EQ41" s="53"/>
      <c r="ER41" s="53"/>
      <c r="ES41" s="53"/>
      <c r="ET41" s="53"/>
      <c r="EU41" s="53"/>
      <c r="EV41" s="53"/>
      <c r="EW41" s="53"/>
      <c r="EX41" s="53"/>
      <c r="EY41" s="53"/>
      <c r="EZ41" s="53"/>
      <c r="FA41" s="53"/>
      <c r="FB41" s="53"/>
      <c r="FC41" s="53"/>
      <c r="FD41" s="53"/>
      <c r="FE41" s="53"/>
      <c r="FF41" s="53"/>
      <c r="FG41" s="53"/>
      <c r="FH41" s="53"/>
      <c r="FI41" s="53"/>
      <c r="FJ41" s="53"/>
      <c r="FK41" s="53"/>
      <c r="FL41" s="53"/>
      <c r="FM41" s="53"/>
      <c r="FN41" s="53"/>
      <c r="FO41" s="53"/>
      <c r="FP41" s="53"/>
      <c r="FQ41" s="53"/>
      <c r="FR41" s="53"/>
      <c r="FS41" s="53"/>
      <c r="FT41" s="53"/>
      <c r="FU41" s="53"/>
      <c r="FV41" s="53"/>
      <c r="FW41" s="53"/>
      <c r="FX41" s="53"/>
      <c r="FY41" s="53"/>
      <c r="FZ41" s="53"/>
      <c r="GA41" s="53"/>
      <c r="GB41" s="53"/>
      <c r="GC41" s="53"/>
      <c r="GD41" s="53"/>
      <c r="GE41" s="53"/>
      <c r="GF41" s="53"/>
      <c r="GG41" s="53"/>
      <c r="GH41" s="53"/>
      <c r="GI41" s="53"/>
      <c r="GJ41" s="53"/>
      <c r="GK41" s="53"/>
      <c r="GL41" s="53"/>
      <c r="GM41" s="53"/>
    </row>
    <row r="42" s="14" customFormat="1" ht="160" customHeight="1" spans="1:195">
      <c r="A42" s="33">
        <v>37</v>
      </c>
      <c r="B42" s="34" t="s">
        <v>100</v>
      </c>
      <c r="C42" s="35" t="s">
        <v>273</v>
      </c>
      <c r="D42" s="35" t="s">
        <v>80</v>
      </c>
      <c r="E42" s="35" t="s">
        <v>90</v>
      </c>
      <c r="F42" s="35" t="s">
        <v>15</v>
      </c>
      <c r="G42" s="36" t="s">
        <v>101</v>
      </c>
      <c r="H42" s="37">
        <v>3406</v>
      </c>
      <c r="I42" s="33">
        <v>380</v>
      </c>
      <c r="J42" s="59" t="s">
        <v>279</v>
      </c>
      <c r="K42" s="53"/>
      <c r="L42" s="56">
        <v>0.0295</v>
      </c>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c r="EO42" s="53"/>
      <c r="EP42" s="53"/>
      <c r="EQ42" s="53"/>
      <c r="ER42" s="53"/>
      <c r="ES42" s="53"/>
      <c r="ET42" s="53"/>
      <c r="EU42" s="53"/>
      <c r="EV42" s="53"/>
      <c r="EW42" s="53"/>
      <c r="EX42" s="53"/>
      <c r="EY42" s="53"/>
      <c r="EZ42" s="53"/>
      <c r="FA42" s="53"/>
      <c r="FB42" s="53"/>
      <c r="FC42" s="53"/>
      <c r="FD42" s="53"/>
      <c r="FE42" s="53"/>
      <c r="FF42" s="53"/>
      <c r="FG42" s="53"/>
      <c r="FH42" s="53"/>
      <c r="FI42" s="53"/>
      <c r="FJ42" s="53"/>
      <c r="FK42" s="53"/>
      <c r="FL42" s="53"/>
      <c r="FM42" s="53"/>
      <c r="FN42" s="53"/>
      <c r="FO42" s="53"/>
      <c r="FP42" s="53"/>
      <c r="FQ42" s="53"/>
      <c r="FR42" s="53"/>
      <c r="FS42" s="53"/>
      <c r="FT42" s="53"/>
      <c r="FU42" s="53"/>
      <c r="FV42" s="53"/>
      <c r="FW42" s="53"/>
      <c r="FX42" s="53"/>
      <c r="FY42" s="53"/>
      <c r="FZ42" s="53"/>
      <c r="GA42" s="53"/>
      <c r="GB42" s="53"/>
      <c r="GC42" s="53"/>
      <c r="GD42" s="53"/>
      <c r="GE42" s="53"/>
      <c r="GF42" s="53"/>
      <c r="GG42" s="53"/>
      <c r="GH42" s="53"/>
      <c r="GI42" s="53"/>
      <c r="GJ42" s="53"/>
      <c r="GK42" s="53"/>
      <c r="GL42" s="53"/>
      <c r="GM42" s="53"/>
    </row>
    <row r="43" s="14" customFormat="1" ht="78" customHeight="1" spans="1:195">
      <c r="A43" s="33">
        <v>38</v>
      </c>
      <c r="B43" s="34" t="s">
        <v>102</v>
      </c>
      <c r="C43" s="35" t="s">
        <v>273</v>
      </c>
      <c r="D43" s="35" t="s">
        <v>80</v>
      </c>
      <c r="E43" s="35" t="s">
        <v>90</v>
      </c>
      <c r="F43" s="35" t="s">
        <v>15</v>
      </c>
      <c r="G43" s="36" t="s">
        <v>103</v>
      </c>
      <c r="H43" s="37">
        <v>4560</v>
      </c>
      <c r="I43" s="33">
        <v>560</v>
      </c>
      <c r="J43" s="59" t="s">
        <v>279</v>
      </c>
      <c r="K43" s="53"/>
      <c r="L43" s="56">
        <v>0.0303</v>
      </c>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c r="DS43" s="53"/>
      <c r="DT43" s="53"/>
      <c r="DU43" s="53"/>
      <c r="DV43" s="53"/>
      <c r="DW43" s="53"/>
      <c r="DX43" s="53"/>
      <c r="DY43" s="53"/>
      <c r="DZ43" s="53"/>
      <c r="EA43" s="53"/>
      <c r="EB43" s="53"/>
      <c r="EC43" s="53"/>
      <c r="ED43" s="53"/>
      <c r="EE43" s="53"/>
      <c r="EF43" s="53"/>
      <c r="EG43" s="53"/>
      <c r="EH43" s="53"/>
      <c r="EI43" s="53"/>
      <c r="EJ43" s="53"/>
      <c r="EK43" s="53"/>
      <c r="EL43" s="53"/>
      <c r="EM43" s="53"/>
      <c r="EN43" s="53"/>
      <c r="EO43" s="53"/>
      <c r="EP43" s="53"/>
      <c r="EQ43" s="53"/>
      <c r="ER43" s="53"/>
      <c r="ES43" s="53"/>
      <c r="ET43" s="53"/>
      <c r="EU43" s="53"/>
      <c r="EV43" s="53"/>
      <c r="EW43" s="53"/>
      <c r="EX43" s="53"/>
      <c r="EY43" s="53"/>
      <c r="EZ43" s="53"/>
      <c r="FA43" s="53"/>
      <c r="FB43" s="53"/>
      <c r="FC43" s="53"/>
      <c r="FD43" s="53"/>
      <c r="FE43" s="53"/>
      <c r="FF43" s="53"/>
      <c r="FG43" s="53"/>
      <c r="FH43" s="53"/>
      <c r="FI43" s="53"/>
      <c r="FJ43" s="53"/>
      <c r="FK43" s="53"/>
      <c r="FL43" s="53"/>
      <c r="FM43" s="53"/>
      <c r="FN43" s="53"/>
      <c r="FO43" s="53"/>
      <c r="FP43" s="53"/>
      <c r="FQ43" s="53"/>
      <c r="FR43" s="53"/>
      <c r="FS43" s="53"/>
      <c r="FT43" s="53"/>
      <c r="FU43" s="53"/>
      <c r="FV43" s="53"/>
      <c r="FW43" s="53"/>
      <c r="FX43" s="53"/>
      <c r="FY43" s="53"/>
      <c r="FZ43" s="53"/>
      <c r="GA43" s="53"/>
      <c r="GB43" s="53"/>
      <c r="GC43" s="53"/>
      <c r="GD43" s="53"/>
      <c r="GE43" s="53"/>
      <c r="GF43" s="53"/>
      <c r="GG43" s="53"/>
      <c r="GH43" s="53"/>
      <c r="GI43" s="53"/>
      <c r="GJ43" s="53"/>
      <c r="GK43" s="53"/>
      <c r="GL43" s="53"/>
      <c r="GM43" s="53"/>
    </row>
    <row r="44" s="14" customFormat="1" ht="67" customHeight="1" spans="1:195">
      <c r="A44" s="33">
        <v>39</v>
      </c>
      <c r="B44" s="34" t="s">
        <v>104</v>
      </c>
      <c r="C44" s="35" t="s">
        <v>273</v>
      </c>
      <c r="D44" s="35" t="s">
        <v>80</v>
      </c>
      <c r="E44" s="35" t="s">
        <v>90</v>
      </c>
      <c r="F44" s="35" t="s">
        <v>21</v>
      </c>
      <c r="G44" s="36" t="s">
        <v>105</v>
      </c>
      <c r="H44" s="37">
        <v>4862.2095</v>
      </c>
      <c r="I44" s="33">
        <v>3000</v>
      </c>
      <c r="J44" s="59" t="s">
        <v>279</v>
      </c>
      <c r="K44" s="53"/>
      <c r="L44" s="56">
        <v>0.153</v>
      </c>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c r="EO44" s="53"/>
      <c r="EP44" s="53"/>
      <c r="EQ44" s="53"/>
      <c r="ER44" s="53"/>
      <c r="ES44" s="53"/>
      <c r="ET44" s="53"/>
      <c r="EU44" s="53"/>
      <c r="EV44" s="53"/>
      <c r="EW44" s="53"/>
      <c r="EX44" s="53"/>
      <c r="EY44" s="53"/>
      <c r="EZ44" s="53"/>
      <c r="FA44" s="53"/>
      <c r="FB44" s="53"/>
      <c r="FC44" s="53"/>
      <c r="FD44" s="53"/>
      <c r="FE44" s="53"/>
      <c r="FF44" s="53"/>
      <c r="FG44" s="53"/>
      <c r="FH44" s="53"/>
      <c r="FI44" s="53"/>
      <c r="FJ44" s="53"/>
      <c r="FK44" s="53"/>
      <c r="FL44" s="53"/>
      <c r="FM44" s="53"/>
      <c r="FN44" s="53"/>
      <c r="FO44" s="53"/>
      <c r="FP44" s="53"/>
      <c r="FQ44" s="53"/>
      <c r="FR44" s="53"/>
      <c r="FS44" s="53"/>
      <c r="FT44" s="53"/>
      <c r="FU44" s="53"/>
      <c r="FV44" s="53"/>
      <c r="FW44" s="53"/>
      <c r="FX44" s="53"/>
      <c r="FY44" s="53"/>
      <c r="FZ44" s="53"/>
      <c r="GA44" s="53"/>
      <c r="GB44" s="53"/>
      <c r="GC44" s="53"/>
      <c r="GD44" s="53"/>
      <c r="GE44" s="53"/>
      <c r="GF44" s="53"/>
      <c r="GG44" s="53"/>
      <c r="GH44" s="53"/>
      <c r="GI44" s="53"/>
      <c r="GJ44" s="53"/>
      <c r="GK44" s="53"/>
      <c r="GL44" s="53"/>
      <c r="GM44" s="53"/>
    </row>
    <row r="45" s="14" customFormat="1" ht="93" customHeight="1" spans="1:195">
      <c r="A45" s="33">
        <v>40</v>
      </c>
      <c r="B45" s="34" t="s">
        <v>106</v>
      </c>
      <c r="C45" s="35" t="s">
        <v>273</v>
      </c>
      <c r="D45" s="35" t="s">
        <v>80</v>
      </c>
      <c r="E45" s="35" t="s">
        <v>90</v>
      </c>
      <c r="F45" s="35" t="s">
        <v>21</v>
      </c>
      <c r="G45" s="36" t="s">
        <v>107</v>
      </c>
      <c r="H45" s="37">
        <v>6965</v>
      </c>
      <c r="I45" s="33">
        <v>4000</v>
      </c>
      <c r="J45" s="59" t="s">
        <v>279</v>
      </c>
      <c r="K45" s="53"/>
      <c r="L45" s="56">
        <v>0.205</v>
      </c>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c r="DS45" s="53"/>
      <c r="DT45" s="53"/>
      <c r="DU45" s="53"/>
      <c r="DV45" s="53"/>
      <c r="DW45" s="53"/>
      <c r="DX45" s="53"/>
      <c r="DY45" s="53"/>
      <c r="DZ45" s="53"/>
      <c r="EA45" s="53"/>
      <c r="EB45" s="53"/>
      <c r="EC45" s="53"/>
      <c r="ED45" s="53"/>
      <c r="EE45" s="53"/>
      <c r="EF45" s="53"/>
      <c r="EG45" s="53"/>
      <c r="EH45" s="53"/>
      <c r="EI45" s="53"/>
      <c r="EJ45" s="53"/>
      <c r="EK45" s="53"/>
      <c r="EL45" s="53"/>
      <c r="EM45" s="53"/>
      <c r="EN45" s="53"/>
      <c r="EO45" s="53"/>
      <c r="EP45" s="53"/>
      <c r="EQ45" s="53"/>
      <c r="ER45" s="53"/>
      <c r="ES45" s="53"/>
      <c r="ET45" s="53"/>
      <c r="EU45" s="53"/>
      <c r="EV45" s="53"/>
      <c r="EW45" s="53"/>
      <c r="EX45" s="53"/>
      <c r="EY45" s="53"/>
      <c r="EZ45" s="53"/>
      <c r="FA45" s="53"/>
      <c r="FB45" s="53"/>
      <c r="FC45" s="53"/>
      <c r="FD45" s="53"/>
      <c r="FE45" s="53"/>
      <c r="FF45" s="53"/>
      <c r="FG45" s="53"/>
      <c r="FH45" s="53"/>
      <c r="FI45" s="53"/>
      <c r="FJ45" s="53"/>
      <c r="FK45" s="53"/>
      <c r="FL45" s="53"/>
      <c r="FM45" s="53"/>
      <c r="FN45" s="53"/>
      <c r="FO45" s="53"/>
      <c r="FP45" s="53"/>
      <c r="FQ45" s="53"/>
      <c r="FR45" s="53"/>
      <c r="FS45" s="53"/>
      <c r="FT45" s="53"/>
      <c r="FU45" s="53"/>
      <c r="FV45" s="53"/>
      <c r="FW45" s="53"/>
      <c r="FX45" s="53"/>
      <c r="FY45" s="53"/>
      <c r="FZ45" s="53"/>
      <c r="GA45" s="53"/>
      <c r="GB45" s="53"/>
      <c r="GC45" s="53"/>
      <c r="GD45" s="53"/>
      <c r="GE45" s="53"/>
      <c r="GF45" s="53"/>
      <c r="GG45" s="53"/>
      <c r="GH45" s="53"/>
      <c r="GI45" s="53"/>
      <c r="GJ45" s="53"/>
      <c r="GK45" s="53"/>
      <c r="GL45" s="53"/>
      <c r="GM45" s="53"/>
    </row>
    <row r="46" s="14" customFormat="1" ht="80" customHeight="1" spans="1:195">
      <c r="A46" s="33">
        <v>41</v>
      </c>
      <c r="B46" s="34" t="s">
        <v>108</v>
      </c>
      <c r="C46" s="35" t="s">
        <v>273</v>
      </c>
      <c r="D46" s="35" t="s">
        <v>80</v>
      </c>
      <c r="E46" s="35" t="s">
        <v>90</v>
      </c>
      <c r="F46" s="35" t="s">
        <v>21</v>
      </c>
      <c r="G46" s="36" t="s">
        <v>109</v>
      </c>
      <c r="H46" s="37">
        <v>6100</v>
      </c>
      <c r="I46" s="33">
        <v>4000</v>
      </c>
      <c r="J46" s="59" t="s">
        <v>279</v>
      </c>
      <c r="K46" s="53"/>
      <c r="L46" s="56">
        <v>0.181</v>
      </c>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c r="DF46" s="53"/>
      <c r="DG46" s="53"/>
      <c r="DH46" s="53"/>
      <c r="DI46" s="53"/>
      <c r="DJ46" s="53"/>
      <c r="DK46" s="53"/>
      <c r="DL46" s="53"/>
      <c r="DM46" s="53"/>
      <c r="DN46" s="53"/>
      <c r="DO46" s="53"/>
      <c r="DP46" s="53"/>
      <c r="DQ46" s="53"/>
      <c r="DR46" s="53"/>
      <c r="DS46" s="53"/>
      <c r="DT46" s="53"/>
      <c r="DU46" s="53"/>
      <c r="DV46" s="53"/>
      <c r="DW46" s="53"/>
      <c r="DX46" s="53"/>
      <c r="DY46" s="53"/>
      <c r="DZ46" s="53"/>
      <c r="EA46" s="53"/>
      <c r="EB46" s="53"/>
      <c r="EC46" s="53"/>
      <c r="ED46" s="53"/>
      <c r="EE46" s="53"/>
      <c r="EF46" s="53"/>
      <c r="EG46" s="53"/>
      <c r="EH46" s="53"/>
      <c r="EI46" s="53"/>
      <c r="EJ46" s="53"/>
      <c r="EK46" s="53"/>
      <c r="EL46" s="53"/>
      <c r="EM46" s="53"/>
      <c r="EN46" s="53"/>
      <c r="EO46" s="53"/>
      <c r="EP46" s="53"/>
      <c r="EQ46" s="53"/>
      <c r="ER46" s="53"/>
      <c r="ES46" s="53"/>
      <c r="ET46" s="53"/>
      <c r="EU46" s="53"/>
      <c r="EV46" s="53"/>
      <c r="EW46" s="53"/>
      <c r="EX46" s="53"/>
      <c r="EY46" s="53"/>
      <c r="EZ46" s="53"/>
      <c r="FA46" s="53"/>
      <c r="FB46" s="53"/>
      <c r="FC46" s="53"/>
      <c r="FD46" s="53"/>
      <c r="FE46" s="53"/>
      <c r="FF46" s="53"/>
      <c r="FG46" s="53"/>
      <c r="FH46" s="53"/>
      <c r="FI46" s="53"/>
      <c r="FJ46" s="53"/>
      <c r="FK46" s="53"/>
      <c r="FL46" s="53"/>
      <c r="FM46" s="53"/>
      <c r="FN46" s="53"/>
      <c r="FO46" s="53"/>
      <c r="FP46" s="53"/>
      <c r="FQ46" s="53"/>
      <c r="FR46" s="53"/>
      <c r="FS46" s="53"/>
      <c r="FT46" s="53"/>
      <c r="FU46" s="53"/>
      <c r="FV46" s="53"/>
      <c r="FW46" s="53"/>
      <c r="FX46" s="53"/>
      <c r="FY46" s="53"/>
      <c r="FZ46" s="53"/>
      <c r="GA46" s="53"/>
      <c r="GB46" s="53"/>
      <c r="GC46" s="53"/>
      <c r="GD46" s="53"/>
      <c r="GE46" s="53"/>
      <c r="GF46" s="53"/>
      <c r="GG46" s="53"/>
      <c r="GH46" s="53"/>
      <c r="GI46" s="53"/>
      <c r="GJ46" s="53"/>
      <c r="GK46" s="53"/>
      <c r="GL46" s="53"/>
      <c r="GM46" s="53"/>
    </row>
    <row r="47" s="14" customFormat="1" ht="80" customHeight="1" spans="1:195">
      <c r="A47" s="33">
        <v>42</v>
      </c>
      <c r="B47" s="34" t="s">
        <v>110</v>
      </c>
      <c r="C47" s="35" t="s">
        <v>273</v>
      </c>
      <c r="D47" s="35" t="s">
        <v>80</v>
      </c>
      <c r="E47" s="35" t="s">
        <v>90</v>
      </c>
      <c r="F47" s="35" t="s">
        <v>15</v>
      </c>
      <c r="G47" s="36" t="s">
        <v>111</v>
      </c>
      <c r="H47" s="37">
        <v>9329</v>
      </c>
      <c r="I47" s="33">
        <v>6000</v>
      </c>
      <c r="J47" s="55" t="s">
        <v>277</v>
      </c>
      <c r="K47" s="56"/>
      <c r="L47" s="56">
        <v>0.1895</v>
      </c>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J47" s="53"/>
      <c r="DK47" s="53"/>
      <c r="DL47" s="53"/>
      <c r="DM47" s="53"/>
      <c r="DN47" s="53"/>
      <c r="DO47" s="53"/>
      <c r="DP47" s="53"/>
      <c r="DQ47" s="53"/>
      <c r="DR47" s="53"/>
      <c r="DS47" s="53"/>
      <c r="DT47" s="53"/>
      <c r="DU47" s="53"/>
      <c r="DV47" s="53"/>
      <c r="DW47" s="53"/>
      <c r="DX47" s="53"/>
      <c r="DY47" s="53"/>
      <c r="DZ47" s="53"/>
      <c r="EA47" s="53"/>
      <c r="EB47" s="53"/>
      <c r="EC47" s="53"/>
      <c r="ED47" s="53"/>
      <c r="EE47" s="53"/>
      <c r="EF47" s="53"/>
      <c r="EG47" s="53"/>
      <c r="EH47" s="53"/>
      <c r="EI47" s="53"/>
      <c r="EJ47" s="53"/>
      <c r="EK47" s="53"/>
      <c r="EL47" s="53"/>
      <c r="EM47" s="53"/>
      <c r="EN47" s="53"/>
      <c r="EO47" s="53"/>
      <c r="EP47" s="53"/>
      <c r="EQ47" s="53"/>
      <c r="ER47" s="53"/>
      <c r="ES47" s="53"/>
      <c r="ET47" s="53"/>
      <c r="EU47" s="53"/>
      <c r="EV47" s="53"/>
      <c r="EW47" s="53"/>
      <c r="EX47" s="53"/>
      <c r="EY47" s="53"/>
      <c r="EZ47" s="53"/>
      <c r="FA47" s="53"/>
      <c r="FB47" s="53"/>
      <c r="FC47" s="53"/>
      <c r="FD47" s="53"/>
      <c r="FE47" s="53"/>
      <c r="FF47" s="53"/>
      <c r="FG47" s="53"/>
      <c r="FH47" s="53"/>
      <c r="FI47" s="53"/>
      <c r="FJ47" s="53"/>
      <c r="FK47" s="53"/>
      <c r="FL47" s="53"/>
      <c r="FM47" s="53"/>
      <c r="FN47" s="53"/>
      <c r="FO47" s="53"/>
      <c r="FP47" s="53"/>
      <c r="FQ47" s="53"/>
      <c r="FR47" s="53"/>
      <c r="FS47" s="53"/>
      <c r="FT47" s="53"/>
      <c r="FU47" s="53"/>
      <c r="FV47" s="53"/>
      <c r="FW47" s="53"/>
      <c r="FX47" s="53"/>
      <c r="FY47" s="53"/>
      <c r="FZ47" s="53"/>
      <c r="GA47" s="53"/>
      <c r="GB47" s="53"/>
      <c r="GC47" s="53"/>
      <c r="GD47" s="53"/>
      <c r="GE47" s="53"/>
      <c r="GF47" s="53"/>
      <c r="GG47" s="53"/>
      <c r="GH47" s="53"/>
      <c r="GI47" s="53"/>
      <c r="GJ47" s="53"/>
      <c r="GK47" s="53"/>
      <c r="GL47" s="53"/>
      <c r="GM47" s="53"/>
    </row>
    <row r="48" s="14" customFormat="1" ht="117" customHeight="1" spans="1:195">
      <c r="A48" s="33">
        <v>43</v>
      </c>
      <c r="B48" s="34" t="s">
        <v>112</v>
      </c>
      <c r="C48" s="35" t="s">
        <v>273</v>
      </c>
      <c r="D48" s="35" t="s">
        <v>80</v>
      </c>
      <c r="E48" s="35" t="s">
        <v>90</v>
      </c>
      <c r="F48" s="35" t="s">
        <v>21</v>
      </c>
      <c r="G48" s="36" t="s">
        <v>113</v>
      </c>
      <c r="H48" s="37">
        <v>2860</v>
      </c>
      <c r="I48" s="33">
        <v>2200</v>
      </c>
      <c r="J48" s="59" t="s">
        <v>279</v>
      </c>
      <c r="K48" s="53"/>
      <c r="L48" s="56">
        <v>0.092</v>
      </c>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c r="CV48" s="53"/>
      <c r="CW48" s="53"/>
      <c r="CX48" s="53"/>
      <c r="CY48" s="53"/>
      <c r="CZ48" s="53"/>
      <c r="DA48" s="53"/>
      <c r="DB48" s="53"/>
      <c r="DC48" s="53"/>
      <c r="DD48" s="53"/>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c r="EO48" s="53"/>
      <c r="EP48" s="53"/>
      <c r="EQ48" s="53"/>
      <c r="ER48" s="53"/>
      <c r="ES48" s="53"/>
      <c r="ET48" s="53"/>
      <c r="EU48" s="53"/>
      <c r="EV48" s="53"/>
      <c r="EW48" s="53"/>
      <c r="EX48" s="53"/>
      <c r="EY48" s="53"/>
      <c r="EZ48" s="53"/>
      <c r="FA48" s="53"/>
      <c r="FB48" s="53"/>
      <c r="FC48" s="53"/>
      <c r="FD48" s="53"/>
      <c r="FE48" s="53"/>
      <c r="FF48" s="53"/>
      <c r="FG48" s="53"/>
      <c r="FH48" s="53"/>
      <c r="FI48" s="53"/>
      <c r="FJ48" s="53"/>
      <c r="FK48" s="53"/>
      <c r="FL48" s="53"/>
      <c r="FM48" s="53"/>
      <c r="FN48" s="53"/>
      <c r="FO48" s="53"/>
      <c r="FP48" s="53"/>
      <c r="FQ48" s="53"/>
      <c r="FR48" s="53"/>
      <c r="FS48" s="53"/>
      <c r="FT48" s="53"/>
      <c r="FU48" s="53"/>
      <c r="FV48" s="53"/>
      <c r="FW48" s="53"/>
      <c r="FX48" s="53"/>
      <c r="FY48" s="53"/>
      <c r="FZ48" s="53"/>
      <c r="GA48" s="53"/>
      <c r="GB48" s="53"/>
      <c r="GC48" s="53"/>
      <c r="GD48" s="53"/>
      <c r="GE48" s="53"/>
      <c r="GF48" s="53"/>
      <c r="GG48" s="53"/>
      <c r="GH48" s="53"/>
      <c r="GI48" s="53"/>
      <c r="GJ48" s="53"/>
      <c r="GK48" s="53"/>
      <c r="GL48" s="53"/>
      <c r="GM48" s="53"/>
    </row>
    <row r="49" s="14" customFormat="1" ht="84" customHeight="1" spans="1:195">
      <c r="A49" s="33">
        <v>44</v>
      </c>
      <c r="B49" s="34" t="s">
        <v>114</v>
      </c>
      <c r="C49" s="35" t="s">
        <v>273</v>
      </c>
      <c r="D49" s="35" t="s">
        <v>80</v>
      </c>
      <c r="E49" s="35" t="s">
        <v>90</v>
      </c>
      <c r="F49" s="35" t="s">
        <v>21</v>
      </c>
      <c r="G49" s="36" t="s">
        <v>115</v>
      </c>
      <c r="H49" s="37">
        <v>2800</v>
      </c>
      <c r="I49" s="33">
        <v>2000</v>
      </c>
      <c r="J49" s="59" t="s">
        <v>279</v>
      </c>
      <c r="K49" s="53"/>
      <c r="L49" s="56">
        <v>0.078</v>
      </c>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c r="EO49" s="53"/>
      <c r="EP49" s="53"/>
      <c r="EQ49" s="53"/>
      <c r="ER49" s="53"/>
      <c r="ES49" s="53"/>
      <c r="ET49" s="53"/>
      <c r="EU49" s="53"/>
      <c r="EV49" s="53"/>
      <c r="EW49" s="53"/>
      <c r="EX49" s="53"/>
      <c r="EY49" s="53"/>
      <c r="EZ49" s="53"/>
      <c r="FA49" s="53"/>
      <c r="FB49" s="53"/>
      <c r="FC49" s="53"/>
      <c r="FD49" s="53"/>
      <c r="FE49" s="53"/>
      <c r="FF49" s="53"/>
      <c r="FG49" s="53"/>
      <c r="FH49" s="53"/>
      <c r="FI49" s="53"/>
      <c r="FJ49" s="53"/>
      <c r="FK49" s="53"/>
      <c r="FL49" s="53"/>
      <c r="FM49" s="53"/>
      <c r="FN49" s="53"/>
      <c r="FO49" s="53"/>
      <c r="FP49" s="53"/>
      <c r="FQ49" s="53"/>
      <c r="FR49" s="53"/>
      <c r="FS49" s="53"/>
      <c r="FT49" s="53"/>
      <c r="FU49" s="53"/>
      <c r="FV49" s="53"/>
      <c r="FW49" s="53"/>
      <c r="FX49" s="53"/>
      <c r="FY49" s="53"/>
      <c r="FZ49" s="53"/>
      <c r="GA49" s="53"/>
      <c r="GB49" s="53"/>
      <c r="GC49" s="53"/>
      <c r="GD49" s="53"/>
      <c r="GE49" s="53"/>
      <c r="GF49" s="53"/>
      <c r="GG49" s="53"/>
      <c r="GH49" s="53"/>
      <c r="GI49" s="53"/>
      <c r="GJ49" s="53"/>
      <c r="GK49" s="53"/>
      <c r="GL49" s="53"/>
      <c r="GM49" s="53"/>
    </row>
    <row r="50" s="14" customFormat="1" ht="57" spans="1:195">
      <c r="A50" s="33">
        <v>45</v>
      </c>
      <c r="B50" s="34" t="s">
        <v>116</v>
      </c>
      <c r="C50" s="35" t="s">
        <v>273</v>
      </c>
      <c r="D50" s="35" t="s">
        <v>80</v>
      </c>
      <c r="E50" s="35" t="s">
        <v>90</v>
      </c>
      <c r="F50" s="35" t="s">
        <v>21</v>
      </c>
      <c r="G50" s="36" t="s">
        <v>117</v>
      </c>
      <c r="H50" s="37">
        <v>2291.9278</v>
      </c>
      <c r="I50" s="33">
        <v>2000</v>
      </c>
      <c r="J50" s="59" t="s">
        <v>279</v>
      </c>
      <c r="K50" s="53"/>
      <c r="L50" s="56">
        <v>0.076</v>
      </c>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c r="DO50" s="53"/>
      <c r="DP50" s="53"/>
      <c r="DQ50" s="53"/>
      <c r="DR50" s="53"/>
      <c r="DS50" s="53"/>
      <c r="DT50" s="53"/>
      <c r="DU50" s="53"/>
      <c r="DV50" s="53"/>
      <c r="DW50" s="53"/>
      <c r="DX50" s="53"/>
      <c r="DY50" s="53"/>
      <c r="DZ50" s="53"/>
      <c r="EA50" s="53"/>
      <c r="EB50" s="53"/>
      <c r="EC50" s="53"/>
      <c r="ED50" s="53"/>
      <c r="EE50" s="53"/>
      <c r="EF50" s="53"/>
      <c r="EG50" s="53"/>
      <c r="EH50" s="53"/>
      <c r="EI50" s="53"/>
      <c r="EJ50" s="53"/>
      <c r="EK50" s="53"/>
      <c r="EL50" s="53"/>
      <c r="EM50" s="53"/>
      <c r="EN50" s="53"/>
      <c r="EO50" s="53"/>
      <c r="EP50" s="53"/>
      <c r="EQ50" s="53"/>
      <c r="ER50" s="53"/>
      <c r="ES50" s="53"/>
      <c r="ET50" s="53"/>
      <c r="EU50" s="53"/>
      <c r="EV50" s="53"/>
      <c r="EW50" s="53"/>
      <c r="EX50" s="53"/>
      <c r="EY50" s="53"/>
      <c r="EZ50" s="53"/>
      <c r="FA50" s="53"/>
      <c r="FB50" s="53"/>
      <c r="FC50" s="53"/>
      <c r="FD50" s="53"/>
      <c r="FE50" s="53"/>
      <c r="FF50" s="53"/>
      <c r="FG50" s="53"/>
      <c r="FH50" s="53"/>
      <c r="FI50" s="53"/>
      <c r="FJ50" s="53"/>
      <c r="FK50" s="53"/>
      <c r="FL50" s="53"/>
      <c r="FM50" s="53"/>
      <c r="FN50" s="53"/>
      <c r="FO50" s="53"/>
      <c r="FP50" s="53"/>
      <c r="FQ50" s="53"/>
      <c r="FR50" s="53"/>
      <c r="FS50" s="53"/>
      <c r="FT50" s="53"/>
      <c r="FU50" s="53"/>
      <c r="FV50" s="53"/>
      <c r="FW50" s="53"/>
      <c r="FX50" s="53"/>
      <c r="FY50" s="53"/>
      <c r="FZ50" s="53"/>
      <c r="GA50" s="53"/>
      <c r="GB50" s="53"/>
      <c r="GC50" s="53"/>
      <c r="GD50" s="53"/>
      <c r="GE50" s="53"/>
      <c r="GF50" s="53"/>
      <c r="GG50" s="53"/>
      <c r="GH50" s="53"/>
      <c r="GI50" s="53"/>
      <c r="GJ50" s="53"/>
      <c r="GK50" s="53"/>
      <c r="GL50" s="53"/>
      <c r="GM50" s="53"/>
    </row>
    <row r="51" s="14" customFormat="1" ht="81" customHeight="1" spans="1:195">
      <c r="A51" s="33">
        <v>46</v>
      </c>
      <c r="B51" s="34" t="s">
        <v>118</v>
      </c>
      <c r="C51" s="35" t="s">
        <v>273</v>
      </c>
      <c r="D51" s="35" t="s">
        <v>80</v>
      </c>
      <c r="E51" s="35" t="s">
        <v>90</v>
      </c>
      <c r="F51" s="35" t="s">
        <v>21</v>
      </c>
      <c r="G51" s="36" t="s">
        <v>119</v>
      </c>
      <c r="H51" s="37">
        <v>3807.7217</v>
      </c>
      <c r="I51" s="33">
        <v>2200</v>
      </c>
      <c r="J51" s="59" t="s">
        <v>279</v>
      </c>
      <c r="K51" s="53"/>
      <c r="L51" s="56">
        <v>0.087</v>
      </c>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c r="DO51" s="53"/>
      <c r="DP51" s="53"/>
      <c r="DQ51" s="53"/>
      <c r="DR51" s="53"/>
      <c r="DS51" s="53"/>
      <c r="DT51" s="53"/>
      <c r="DU51" s="53"/>
      <c r="DV51" s="53"/>
      <c r="DW51" s="53"/>
      <c r="DX51" s="53"/>
      <c r="DY51" s="53"/>
      <c r="DZ51" s="53"/>
      <c r="EA51" s="53"/>
      <c r="EB51" s="53"/>
      <c r="EC51" s="53"/>
      <c r="ED51" s="53"/>
      <c r="EE51" s="53"/>
      <c r="EF51" s="53"/>
      <c r="EG51" s="53"/>
      <c r="EH51" s="53"/>
      <c r="EI51" s="53"/>
      <c r="EJ51" s="53"/>
      <c r="EK51" s="53"/>
      <c r="EL51" s="53"/>
      <c r="EM51" s="53"/>
      <c r="EN51" s="53"/>
      <c r="EO51" s="53"/>
      <c r="EP51" s="53"/>
      <c r="EQ51" s="53"/>
      <c r="ER51" s="53"/>
      <c r="ES51" s="53"/>
      <c r="ET51" s="53"/>
      <c r="EU51" s="53"/>
      <c r="EV51" s="53"/>
      <c r="EW51" s="53"/>
      <c r="EX51" s="53"/>
      <c r="EY51" s="53"/>
      <c r="EZ51" s="53"/>
      <c r="FA51" s="53"/>
      <c r="FB51" s="53"/>
      <c r="FC51" s="53"/>
      <c r="FD51" s="53"/>
      <c r="FE51" s="53"/>
      <c r="FF51" s="53"/>
      <c r="FG51" s="53"/>
      <c r="FH51" s="53"/>
      <c r="FI51" s="53"/>
      <c r="FJ51" s="53"/>
      <c r="FK51" s="53"/>
      <c r="FL51" s="53"/>
      <c r="FM51" s="53"/>
      <c r="FN51" s="53"/>
      <c r="FO51" s="53"/>
      <c r="FP51" s="53"/>
      <c r="FQ51" s="53"/>
      <c r="FR51" s="53"/>
      <c r="FS51" s="53"/>
      <c r="FT51" s="53"/>
      <c r="FU51" s="53"/>
      <c r="FV51" s="53"/>
      <c r="FW51" s="53"/>
      <c r="FX51" s="53"/>
      <c r="FY51" s="53"/>
      <c r="FZ51" s="53"/>
      <c r="GA51" s="53"/>
      <c r="GB51" s="53"/>
      <c r="GC51" s="53"/>
      <c r="GD51" s="53"/>
      <c r="GE51" s="53"/>
      <c r="GF51" s="53"/>
      <c r="GG51" s="53"/>
      <c r="GH51" s="53"/>
      <c r="GI51" s="53"/>
      <c r="GJ51" s="53"/>
      <c r="GK51" s="53"/>
      <c r="GL51" s="53"/>
      <c r="GM51" s="53"/>
    </row>
    <row r="52" s="14" customFormat="1" ht="96" customHeight="1" spans="1:195">
      <c r="A52" s="33">
        <v>47</v>
      </c>
      <c r="B52" s="34" t="s">
        <v>120</v>
      </c>
      <c r="C52" s="35" t="s">
        <v>273</v>
      </c>
      <c r="D52" s="35" t="s">
        <v>80</v>
      </c>
      <c r="E52" s="35" t="s">
        <v>90</v>
      </c>
      <c r="F52" s="35" t="s">
        <v>21</v>
      </c>
      <c r="G52" s="36" t="s">
        <v>121</v>
      </c>
      <c r="H52" s="37">
        <v>1845.4232</v>
      </c>
      <c r="I52" s="33">
        <v>1300</v>
      </c>
      <c r="J52" s="59" t="s">
        <v>279</v>
      </c>
      <c r="K52" s="53"/>
      <c r="L52" s="56">
        <v>0.066</v>
      </c>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c r="DD52" s="53"/>
      <c r="DE52" s="53"/>
      <c r="DF52" s="53"/>
      <c r="DG52" s="53"/>
      <c r="DH52" s="53"/>
      <c r="DI52" s="53"/>
      <c r="DJ52" s="53"/>
      <c r="DK52" s="53"/>
      <c r="DL52" s="53"/>
      <c r="DM52" s="53"/>
      <c r="DN52" s="53"/>
      <c r="DO52" s="53"/>
      <c r="DP52" s="53"/>
      <c r="DQ52" s="53"/>
      <c r="DR52" s="53"/>
      <c r="DS52" s="53"/>
      <c r="DT52" s="53"/>
      <c r="DU52" s="53"/>
      <c r="DV52" s="53"/>
      <c r="DW52" s="53"/>
      <c r="DX52" s="53"/>
      <c r="DY52" s="53"/>
      <c r="DZ52" s="53"/>
      <c r="EA52" s="53"/>
      <c r="EB52" s="53"/>
      <c r="EC52" s="53"/>
      <c r="ED52" s="53"/>
      <c r="EE52" s="53"/>
      <c r="EF52" s="53"/>
      <c r="EG52" s="53"/>
      <c r="EH52" s="53"/>
      <c r="EI52" s="53"/>
      <c r="EJ52" s="53"/>
      <c r="EK52" s="53"/>
      <c r="EL52" s="53"/>
      <c r="EM52" s="53"/>
      <c r="EN52" s="53"/>
      <c r="EO52" s="53"/>
      <c r="EP52" s="53"/>
      <c r="EQ52" s="53"/>
      <c r="ER52" s="53"/>
      <c r="ES52" s="53"/>
      <c r="ET52" s="53"/>
      <c r="EU52" s="53"/>
      <c r="EV52" s="53"/>
      <c r="EW52" s="53"/>
      <c r="EX52" s="53"/>
      <c r="EY52" s="53"/>
      <c r="EZ52" s="53"/>
      <c r="FA52" s="53"/>
      <c r="FB52" s="53"/>
      <c r="FC52" s="53"/>
      <c r="FD52" s="53"/>
      <c r="FE52" s="53"/>
      <c r="FF52" s="53"/>
      <c r="FG52" s="53"/>
      <c r="FH52" s="53"/>
      <c r="FI52" s="53"/>
      <c r="FJ52" s="53"/>
      <c r="FK52" s="53"/>
      <c r="FL52" s="53"/>
      <c r="FM52" s="53"/>
      <c r="FN52" s="53"/>
      <c r="FO52" s="53"/>
      <c r="FP52" s="53"/>
      <c r="FQ52" s="53"/>
      <c r="FR52" s="53"/>
      <c r="FS52" s="53"/>
      <c r="FT52" s="53"/>
      <c r="FU52" s="53"/>
      <c r="FV52" s="53"/>
      <c r="FW52" s="53"/>
      <c r="FX52" s="53"/>
      <c r="FY52" s="53"/>
      <c r="FZ52" s="53"/>
      <c r="GA52" s="53"/>
      <c r="GB52" s="53"/>
      <c r="GC52" s="53"/>
      <c r="GD52" s="53"/>
      <c r="GE52" s="53"/>
      <c r="GF52" s="53"/>
      <c r="GG52" s="53"/>
      <c r="GH52" s="53"/>
      <c r="GI52" s="53"/>
      <c r="GJ52" s="53"/>
      <c r="GK52" s="53"/>
      <c r="GL52" s="53"/>
      <c r="GM52" s="53"/>
    </row>
    <row r="53" s="14" customFormat="1" ht="85" customHeight="1" spans="1:195">
      <c r="A53" s="33">
        <v>48</v>
      </c>
      <c r="B53" s="34" t="s">
        <v>122</v>
      </c>
      <c r="C53" s="35" t="s">
        <v>273</v>
      </c>
      <c r="D53" s="35" t="s">
        <v>80</v>
      </c>
      <c r="E53" s="35" t="s">
        <v>90</v>
      </c>
      <c r="F53" s="35" t="s">
        <v>15</v>
      </c>
      <c r="G53" s="36" t="s">
        <v>123</v>
      </c>
      <c r="H53" s="37">
        <v>448930</v>
      </c>
      <c r="I53" s="33">
        <v>80000</v>
      </c>
      <c r="J53" s="57"/>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c r="DS53" s="53"/>
      <c r="DT53" s="53"/>
      <c r="DU53" s="53"/>
      <c r="DV53" s="53"/>
      <c r="DW53" s="53"/>
      <c r="DX53" s="53"/>
      <c r="DY53" s="53"/>
      <c r="DZ53" s="53"/>
      <c r="EA53" s="53"/>
      <c r="EB53" s="53"/>
      <c r="EC53" s="53"/>
      <c r="ED53" s="53"/>
      <c r="EE53" s="53"/>
      <c r="EF53" s="53"/>
      <c r="EG53" s="53"/>
      <c r="EH53" s="53"/>
      <c r="EI53" s="53"/>
      <c r="EJ53" s="53"/>
      <c r="EK53" s="53"/>
      <c r="EL53" s="53"/>
      <c r="EM53" s="53"/>
      <c r="EN53" s="53"/>
      <c r="EO53" s="53"/>
      <c r="EP53" s="53"/>
      <c r="EQ53" s="53"/>
      <c r="ER53" s="53"/>
      <c r="ES53" s="53"/>
      <c r="ET53" s="53"/>
      <c r="EU53" s="53"/>
      <c r="EV53" s="53"/>
      <c r="EW53" s="53"/>
      <c r="EX53" s="53"/>
      <c r="EY53" s="53"/>
      <c r="EZ53" s="53"/>
      <c r="FA53" s="53"/>
      <c r="FB53" s="53"/>
      <c r="FC53" s="53"/>
      <c r="FD53" s="53"/>
      <c r="FE53" s="53"/>
      <c r="FF53" s="53"/>
      <c r="FG53" s="53"/>
      <c r="FH53" s="53"/>
      <c r="FI53" s="53"/>
      <c r="FJ53" s="53"/>
      <c r="FK53" s="53"/>
      <c r="FL53" s="53"/>
      <c r="FM53" s="53"/>
      <c r="FN53" s="53"/>
      <c r="FO53" s="53"/>
      <c r="FP53" s="53"/>
      <c r="FQ53" s="53"/>
      <c r="FR53" s="53"/>
      <c r="FS53" s="53"/>
      <c r="FT53" s="53"/>
      <c r="FU53" s="53"/>
      <c r="FV53" s="53"/>
      <c r="FW53" s="53"/>
      <c r="FX53" s="53"/>
      <c r="FY53" s="53"/>
      <c r="FZ53" s="53"/>
      <c r="GA53" s="53"/>
      <c r="GB53" s="53"/>
      <c r="GC53" s="53"/>
      <c r="GD53" s="53"/>
      <c r="GE53" s="53"/>
      <c r="GF53" s="53"/>
      <c r="GG53" s="53"/>
      <c r="GH53" s="53"/>
      <c r="GI53" s="53"/>
      <c r="GJ53" s="53"/>
      <c r="GK53" s="53"/>
      <c r="GL53" s="53"/>
      <c r="GM53" s="53"/>
    </row>
    <row r="54" s="14" customFormat="1" ht="126" customHeight="1" spans="1:195">
      <c r="A54" s="33">
        <v>49</v>
      </c>
      <c r="B54" s="34" t="s">
        <v>124</v>
      </c>
      <c r="C54" s="35" t="s">
        <v>273</v>
      </c>
      <c r="D54" s="35" t="s">
        <v>125</v>
      </c>
      <c r="E54" s="35" t="s">
        <v>126</v>
      </c>
      <c r="F54" s="35" t="s">
        <v>21</v>
      </c>
      <c r="G54" s="36" t="s">
        <v>127</v>
      </c>
      <c r="H54" s="37">
        <v>4540</v>
      </c>
      <c r="I54" s="33">
        <v>1000</v>
      </c>
      <c r="J54" s="55" t="s">
        <v>274</v>
      </c>
      <c r="K54" s="56"/>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c r="DD54" s="53"/>
      <c r="DE54" s="53"/>
      <c r="DF54" s="53"/>
      <c r="DG54" s="53"/>
      <c r="DH54" s="53"/>
      <c r="DI54" s="53"/>
      <c r="DJ54" s="53"/>
      <c r="DK54" s="53"/>
      <c r="DL54" s="53"/>
      <c r="DM54" s="53"/>
      <c r="DN54" s="53"/>
      <c r="DO54" s="53"/>
      <c r="DP54" s="53"/>
      <c r="DQ54" s="53"/>
      <c r="DR54" s="53"/>
      <c r="DS54" s="53"/>
      <c r="DT54" s="53"/>
      <c r="DU54" s="53"/>
      <c r="DV54" s="53"/>
      <c r="DW54" s="53"/>
      <c r="DX54" s="53"/>
      <c r="DY54" s="53"/>
      <c r="DZ54" s="53"/>
      <c r="EA54" s="53"/>
      <c r="EB54" s="53"/>
      <c r="EC54" s="53"/>
      <c r="ED54" s="53"/>
      <c r="EE54" s="53"/>
      <c r="EF54" s="53"/>
      <c r="EG54" s="53"/>
      <c r="EH54" s="53"/>
      <c r="EI54" s="53"/>
      <c r="EJ54" s="53"/>
      <c r="EK54" s="53"/>
      <c r="EL54" s="53"/>
      <c r="EM54" s="53"/>
      <c r="EN54" s="53"/>
      <c r="EO54" s="53"/>
      <c r="EP54" s="53"/>
      <c r="EQ54" s="53"/>
      <c r="ER54" s="53"/>
      <c r="ES54" s="53"/>
      <c r="ET54" s="53"/>
      <c r="EU54" s="53"/>
      <c r="EV54" s="53"/>
      <c r="EW54" s="53"/>
      <c r="EX54" s="53"/>
      <c r="EY54" s="53"/>
      <c r="EZ54" s="53"/>
      <c r="FA54" s="53"/>
      <c r="FB54" s="53"/>
      <c r="FC54" s="53"/>
      <c r="FD54" s="53"/>
      <c r="FE54" s="53"/>
      <c r="FF54" s="53"/>
      <c r="FG54" s="53"/>
      <c r="FH54" s="53"/>
      <c r="FI54" s="53"/>
      <c r="FJ54" s="53"/>
      <c r="FK54" s="53"/>
      <c r="FL54" s="53"/>
      <c r="FM54" s="53"/>
      <c r="FN54" s="53"/>
      <c r="FO54" s="53"/>
      <c r="FP54" s="53"/>
      <c r="FQ54" s="53"/>
      <c r="FR54" s="53"/>
      <c r="FS54" s="53"/>
      <c r="FT54" s="53"/>
      <c r="FU54" s="53"/>
      <c r="FV54" s="53"/>
      <c r="FW54" s="53"/>
      <c r="FX54" s="53"/>
      <c r="FY54" s="53"/>
      <c r="FZ54" s="53"/>
      <c r="GA54" s="53"/>
      <c r="GB54" s="53"/>
      <c r="GC54" s="53"/>
      <c r="GD54" s="53"/>
      <c r="GE54" s="53"/>
      <c r="GF54" s="53"/>
      <c r="GG54" s="53"/>
      <c r="GH54" s="53"/>
      <c r="GI54" s="53"/>
      <c r="GJ54" s="53"/>
      <c r="GK54" s="53"/>
      <c r="GL54" s="53"/>
      <c r="GM54" s="53"/>
    </row>
    <row r="55" s="14" customFormat="1" ht="87" customHeight="1" spans="1:195">
      <c r="A55" s="33">
        <v>50</v>
      </c>
      <c r="B55" s="34" t="s">
        <v>128</v>
      </c>
      <c r="C55" s="35" t="s">
        <v>273</v>
      </c>
      <c r="D55" s="35" t="s">
        <v>125</v>
      </c>
      <c r="E55" s="35" t="s">
        <v>126</v>
      </c>
      <c r="F55" s="35" t="s">
        <v>15</v>
      </c>
      <c r="G55" s="36" t="s">
        <v>129</v>
      </c>
      <c r="H55" s="37">
        <v>44500</v>
      </c>
      <c r="I55" s="37">
        <v>13000</v>
      </c>
      <c r="J55" s="55" t="s">
        <v>274</v>
      </c>
      <c r="K55" s="56"/>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c r="CC55" s="53"/>
      <c r="CD55" s="53"/>
      <c r="CE55" s="53"/>
      <c r="CF55" s="53"/>
      <c r="CG55" s="53"/>
      <c r="CH55" s="53"/>
      <c r="CI55" s="53"/>
      <c r="CJ55" s="53"/>
      <c r="CK55" s="53"/>
      <c r="CL55" s="53"/>
      <c r="CM55" s="53"/>
      <c r="CN55" s="53"/>
      <c r="CO55" s="53"/>
      <c r="CP55" s="53"/>
      <c r="CQ55" s="53"/>
      <c r="CR55" s="53"/>
      <c r="CS55" s="53"/>
      <c r="CT55" s="53"/>
      <c r="CU55" s="53"/>
      <c r="CV55" s="53"/>
      <c r="CW55" s="53"/>
      <c r="CX55" s="53"/>
      <c r="CY55" s="53"/>
      <c r="CZ55" s="53"/>
      <c r="DA55" s="53"/>
      <c r="DB55" s="53"/>
      <c r="DC55" s="53"/>
      <c r="DD55" s="53"/>
      <c r="DE55" s="53"/>
      <c r="DF55" s="53"/>
      <c r="DG55" s="53"/>
      <c r="DH55" s="53"/>
      <c r="DI55" s="53"/>
      <c r="DJ55" s="53"/>
      <c r="DK55" s="53"/>
      <c r="DL55" s="53"/>
      <c r="DM55" s="53"/>
      <c r="DN55" s="53"/>
      <c r="DO55" s="53"/>
      <c r="DP55" s="53"/>
      <c r="DQ55" s="53"/>
      <c r="DR55" s="53"/>
      <c r="DS55" s="53"/>
      <c r="DT55" s="53"/>
      <c r="DU55" s="53"/>
      <c r="DV55" s="53"/>
      <c r="DW55" s="53"/>
      <c r="DX55" s="53"/>
      <c r="DY55" s="53"/>
      <c r="DZ55" s="53"/>
      <c r="EA55" s="53"/>
      <c r="EB55" s="53"/>
      <c r="EC55" s="53"/>
      <c r="ED55" s="53"/>
      <c r="EE55" s="53"/>
      <c r="EF55" s="53"/>
      <c r="EG55" s="53"/>
      <c r="EH55" s="53"/>
      <c r="EI55" s="53"/>
      <c r="EJ55" s="53"/>
      <c r="EK55" s="53"/>
      <c r="EL55" s="53"/>
      <c r="EM55" s="53"/>
      <c r="EN55" s="53"/>
      <c r="EO55" s="53"/>
      <c r="EP55" s="53"/>
      <c r="EQ55" s="53"/>
      <c r="ER55" s="53"/>
      <c r="ES55" s="53"/>
      <c r="ET55" s="53"/>
      <c r="EU55" s="53"/>
      <c r="EV55" s="53"/>
      <c r="EW55" s="53"/>
      <c r="EX55" s="53"/>
      <c r="EY55" s="53"/>
      <c r="EZ55" s="53"/>
      <c r="FA55" s="53"/>
      <c r="FB55" s="53"/>
      <c r="FC55" s="53"/>
      <c r="FD55" s="53"/>
      <c r="FE55" s="53"/>
      <c r="FF55" s="53"/>
      <c r="FG55" s="53"/>
      <c r="FH55" s="53"/>
      <c r="FI55" s="53"/>
      <c r="FJ55" s="53"/>
      <c r="FK55" s="53"/>
      <c r="FL55" s="53"/>
      <c r="FM55" s="53"/>
      <c r="FN55" s="53"/>
      <c r="FO55" s="53"/>
      <c r="FP55" s="53"/>
      <c r="FQ55" s="53"/>
      <c r="FR55" s="53"/>
      <c r="FS55" s="53"/>
      <c r="FT55" s="53"/>
      <c r="FU55" s="53"/>
      <c r="FV55" s="53"/>
      <c r="FW55" s="53"/>
      <c r="FX55" s="53"/>
      <c r="FY55" s="53"/>
      <c r="FZ55" s="53"/>
      <c r="GA55" s="53"/>
      <c r="GB55" s="53"/>
      <c r="GC55" s="53"/>
      <c r="GD55" s="53"/>
      <c r="GE55" s="53"/>
      <c r="GF55" s="53"/>
      <c r="GG55" s="53"/>
      <c r="GH55" s="53"/>
      <c r="GI55" s="53"/>
      <c r="GJ55" s="53"/>
      <c r="GK55" s="53"/>
      <c r="GL55" s="53"/>
      <c r="GM55" s="53"/>
    </row>
    <row r="56" s="14" customFormat="1" ht="94" customHeight="1" spans="1:195">
      <c r="A56" s="33">
        <v>51</v>
      </c>
      <c r="B56" s="34" t="s">
        <v>130</v>
      </c>
      <c r="C56" s="35" t="s">
        <v>273</v>
      </c>
      <c r="D56" s="35" t="s">
        <v>125</v>
      </c>
      <c r="E56" s="35" t="s">
        <v>126</v>
      </c>
      <c r="F56" s="35" t="s">
        <v>15</v>
      </c>
      <c r="G56" s="36" t="s">
        <v>131</v>
      </c>
      <c r="H56" s="37">
        <v>34764</v>
      </c>
      <c r="I56" s="37">
        <v>4000</v>
      </c>
      <c r="J56" s="55" t="s">
        <v>274</v>
      </c>
      <c r="K56" s="56">
        <v>0.5</v>
      </c>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c r="DD56" s="53"/>
      <c r="DE56" s="53"/>
      <c r="DF56" s="53"/>
      <c r="DG56" s="53"/>
      <c r="DH56" s="53"/>
      <c r="DI56" s="53"/>
      <c r="DJ56" s="53"/>
      <c r="DK56" s="53"/>
      <c r="DL56" s="53"/>
      <c r="DM56" s="53"/>
      <c r="DN56" s="53"/>
      <c r="DO56" s="53"/>
      <c r="DP56" s="53"/>
      <c r="DQ56" s="53"/>
      <c r="DR56" s="53"/>
      <c r="DS56" s="53"/>
      <c r="DT56" s="53"/>
      <c r="DU56" s="53"/>
      <c r="DV56" s="53"/>
      <c r="DW56" s="53"/>
      <c r="DX56" s="53"/>
      <c r="DY56" s="53"/>
      <c r="DZ56" s="53"/>
      <c r="EA56" s="53"/>
      <c r="EB56" s="53"/>
      <c r="EC56" s="53"/>
      <c r="ED56" s="53"/>
      <c r="EE56" s="53"/>
      <c r="EF56" s="53"/>
      <c r="EG56" s="53"/>
      <c r="EH56" s="53"/>
      <c r="EI56" s="53"/>
      <c r="EJ56" s="53"/>
      <c r="EK56" s="53"/>
      <c r="EL56" s="53"/>
      <c r="EM56" s="53"/>
      <c r="EN56" s="53"/>
      <c r="EO56" s="53"/>
      <c r="EP56" s="53"/>
      <c r="EQ56" s="53"/>
      <c r="ER56" s="53"/>
      <c r="ES56" s="53"/>
      <c r="ET56" s="53"/>
      <c r="EU56" s="53"/>
      <c r="EV56" s="53"/>
      <c r="EW56" s="53"/>
      <c r="EX56" s="53"/>
      <c r="EY56" s="53"/>
      <c r="EZ56" s="53"/>
      <c r="FA56" s="53"/>
      <c r="FB56" s="53"/>
      <c r="FC56" s="53"/>
      <c r="FD56" s="53"/>
      <c r="FE56" s="53"/>
      <c r="FF56" s="53"/>
      <c r="FG56" s="53"/>
      <c r="FH56" s="53"/>
      <c r="FI56" s="53"/>
      <c r="FJ56" s="53"/>
      <c r="FK56" s="53"/>
      <c r="FL56" s="53"/>
      <c r="FM56" s="53"/>
      <c r="FN56" s="53"/>
      <c r="FO56" s="53"/>
      <c r="FP56" s="53"/>
      <c r="FQ56" s="53"/>
      <c r="FR56" s="53"/>
      <c r="FS56" s="53"/>
      <c r="FT56" s="53"/>
      <c r="FU56" s="53"/>
      <c r="FV56" s="53"/>
      <c r="FW56" s="53"/>
      <c r="FX56" s="53"/>
      <c r="FY56" s="53"/>
      <c r="FZ56" s="53"/>
      <c r="GA56" s="53"/>
      <c r="GB56" s="53"/>
      <c r="GC56" s="53"/>
      <c r="GD56" s="53"/>
      <c r="GE56" s="53"/>
      <c r="GF56" s="53"/>
      <c r="GG56" s="53"/>
      <c r="GH56" s="53"/>
      <c r="GI56" s="53"/>
      <c r="GJ56" s="53"/>
      <c r="GK56" s="53"/>
      <c r="GL56" s="53"/>
      <c r="GM56" s="53"/>
    </row>
    <row r="57" s="14" customFormat="1" ht="117" customHeight="1" spans="1:195">
      <c r="A57" s="33">
        <v>52</v>
      </c>
      <c r="B57" s="34" t="s">
        <v>132</v>
      </c>
      <c r="C57" s="35" t="s">
        <v>273</v>
      </c>
      <c r="D57" s="35" t="s">
        <v>125</v>
      </c>
      <c r="E57" s="35" t="s">
        <v>126</v>
      </c>
      <c r="F57" s="35" t="s">
        <v>21</v>
      </c>
      <c r="G57" s="36" t="s">
        <v>133</v>
      </c>
      <c r="H57" s="37">
        <v>3713</v>
      </c>
      <c r="I57" s="33">
        <v>1700</v>
      </c>
      <c r="J57" s="57"/>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3"/>
      <c r="DV57" s="53"/>
      <c r="DW57" s="53"/>
      <c r="DX57" s="53"/>
      <c r="DY57" s="53"/>
      <c r="DZ57" s="53"/>
      <c r="EA57" s="53"/>
      <c r="EB57" s="53"/>
      <c r="EC57" s="53"/>
      <c r="ED57" s="53"/>
      <c r="EE57" s="53"/>
      <c r="EF57" s="53"/>
      <c r="EG57" s="53"/>
      <c r="EH57" s="53"/>
      <c r="EI57" s="53"/>
      <c r="EJ57" s="53"/>
      <c r="EK57" s="53"/>
      <c r="EL57" s="53"/>
      <c r="EM57" s="53"/>
      <c r="EN57" s="53"/>
      <c r="EO57" s="53"/>
      <c r="EP57" s="53"/>
      <c r="EQ57" s="53"/>
      <c r="ER57" s="53"/>
      <c r="ES57" s="53"/>
      <c r="ET57" s="53"/>
      <c r="EU57" s="53"/>
      <c r="EV57" s="53"/>
      <c r="EW57" s="53"/>
      <c r="EX57" s="53"/>
      <c r="EY57" s="53"/>
      <c r="EZ57" s="53"/>
      <c r="FA57" s="53"/>
      <c r="FB57" s="53"/>
      <c r="FC57" s="53"/>
      <c r="FD57" s="53"/>
      <c r="FE57" s="53"/>
      <c r="FF57" s="53"/>
      <c r="FG57" s="53"/>
      <c r="FH57" s="53"/>
      <c r="FI57" s="53"/>
      <c r="FJ57" s="53"/>
      <c r="FK57" s="53"/>
      <c r="FL57" s="53"/>
      <c r="FM57" s="53"/>
      <c r="FN57" s="53"/>
      <c r="FO57" s="53"/>
      <c r="FP57" s="53"/>
      <c r="FQ57" s="53"/>
      <c r="FR57" s="53"/>
      <c r="FS57" s="53"/>
      <c r="FT57" s="53"/>
      <c r="FU57" s="53"/>
      <c r="FV57" s="53"/>
      <c r="FW57" s="53"/>
      <c r="FX57" s="53"/>
      <c r="FY57" s="53"/>
      <c r="FZ57" s="53"/>
      <c r="GA57" s="53"/>
      <c r="GB57" s="53"/>
      <c r="GC57" s="53"/>
      <c r="GD57" s="53"/>
      <c r="GE57" s="53"/>
      <c r="GF57" s="53"/>
      <c r="GG57" s="53"/>
      <c r="GH57" s="53"/>
      <c r="GI57" s="53"/>
      <c r="GJ57" s="53"/>
      <c r="GK57" s="53"/>
      <c r="GL57" s="53"/>
      <c r="GM57" s="53"/>
    </row>
    <row r="58" s="14" customFormat="1" ht="98" customHeight="1" spans="1:195">
      <c r="A58" s="33">
        <v>53</v>
      </c>
      <c r="B58" s="34" t="s">
        <v>134</v>
      </c>
      <c r="C58" s="35" t="s">
        <v>273</v>
      </c>
      <c r="D58" s="35" t="s">
        <v>125</v>
      </c>
      <c r="E58" s="35" t="s">
        <v>126</v>
      </c>
      <c r="F58" s="35" t="s">
        <v>21</v>
      </c>
      <c r="G58" s="36" t="s">
        <v>135</v>
      </c>
      <c r="H58" s="37">
        <v>3087</v>
      </c>
      <c r="I58" s="33">
        <v>1300</v>
      </c>
      <c r="J58" s="57"/>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53"/>
      <c r="DE58" s="53"/>
      <c r="DF58" s="53"/>
      <c r="DG58" s="53"/>
      <c r="DH58" s="53"/>
      <c r="DI58" s="53"/>
      <c r="DJ58" s="53"/>
      <c r="DK58" s="53"/>
      <c r="DL58" s="53"/>
      <c r="DM58" s="53"/>
      <c r="DN58" s="53"/>
      <c r="DO58" s="53"/>
      <c r="DP58" s="53"/>
      <c r="DQ58" s="53"/>
      <c r="DR58" s="53"/>
      <c r="DS58" s="53"/>
      <c r="DT58" s="53"/>
      <c r="DU58" s="53"/>
      <c r="DV58" s="53"/>
      <c r="DW58" s="53"/>
      <c r="DX58" s="53"/>
      <c r="DY58" s="53"/>
      <c r="DZ58" s="53"/>
      <c r="EA58" s="53"/>
      <c r="EB58" s="53"/>
      <c r="EC58" s="53"/>
      <c r="ED58" s="53"/>
      <c r="EE58" s="53"/>
      <c r="EF58" s="53"/>
      <c r="EG58" s="53"/>
      <c r="EH58" s="53"/>
      <c r="EI58" s="53"/>
      <c r="EJ58" s="53"/>
      <c r="EK58" s="53"/>
      <c r="EL58" s="53"/>
      <c r="EM58" s="53"/>
      <c r="EN58" s="53"/>
      <c r="EO58" s="53"/>
      <c r="EP58" s="53"/>
      <c r="EQ58" s="53"/>
      <c r="ER58" s="53"/>
      <c r="ES58" s="53"/>
      <c r="ET58" s="53"/>
      <c r="EU58" s="53"/>
      <c r="EV58" s="53"/>
      <c r="EW58" s="53"/>
      <c r="EX58" s="53"/>
      <c r="EY58" s="53"/>
      <c r="EZ58" s="53"/>
      <c r="FA58" s="53"/>
      <c r="FB58" s="53"/>
      <c r="FC58" s="53"/>
      <c r="FD58" s="53"/>
      <c r="FE58" s="53"/>
      <c r="FF58" s="53"/>
      <c r="FG58" s="53"/>
      <c r="FH58" s="53"/>
      <c r="FI58" s="53"/>
      <c r="FJ58" s="53"/>
      <c r="FK58" s="53"/>
      <c r="FL58" s="53"/>
      <c r="FM58" s="53"/>
      <c r="FN58" s="53"/>
      <c r="FO58" s="53"/>
      <c r="FP58" s="53"/>
      <c r="FQ58" s="53"/>
      <c r="FR58" s="53"/>
      <c r="FS58" s="53"/>
      <c r="FT58" s="53"/>
      <c r="FU58" s="53"/>
      <c r="FV58" s="53"/>
      <c r="FW58" s="53"/>
      <c r="FX58" s="53"/>
      <c r="FY58" s="53"/>
      <c r="FZ58" s="53"/>
      <c r="GA58" s="53"/>
      <c r="GB58" s="53"/>
      <c r="GC58" s="53"/>
      <c r="GD58" s="53"/>
      <c r="GE58" s="53"/>
      <c r="GF58" s="53"/>
      <c r="GG58" s="53"/>
      <c r="GH58" s="53"/>
      <c r="GI58" s="53"/>
      <c r="GJ58" s="53"/>
      <c r="GK58" s="53"/>
      <c r="GL58" s="53"/>
      <c r="GM58" s="53"/>
    </row>
    <row r="59" s="14" customFormat="1" ht="86" customHeight="1" spans="1:195">
      <c r="A59" s="33">
        <v>54</v>
      </c>
      <c r="B59" s="34" t="s">
        <v>136</v>
      </c>
      <c r="C59" s="35" t="s">
        <v>273</v>
      </c>
      <c r="D59" s="35" t="s">
        <v>125</v>
      </c>
      <c r="E59" s="35" t="s">
        <v>126</v>
      </c>
      <c r="F59" s="35" t="s">
        <v>21</v>
      </c>
      <c r="G59" s="36" t="s">
        <v>137</v>
      </c>
      <c r="H59" s="37">
        <v>3523</v>
      </c>
      <c r="I59" s="33">
        <v>1500</v>
      </c>
      <c r="J59" s="57"/>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c r="CC59" s="53"/>
      <c r="CD59" s="53"/>
      <c r="CE59" s="53"/>
      <c r="CF59" s="53"/>
      <c r="CG59" s="53"/>
      <c r="CH59" s="53"/>
      <c r="CI59" s="53"/>
      <c r="CJ59" s="53"/>
      <c r="CK59" s="53"/>
      <c r="CL59" s="53"/>
      <c r="CM59" s="53"/>
      <c r="CN59" s="53"/>
      <c r="CO59" s="53"/>
      <c r="CP59" s="53"/>
      <c r="CQ59" s="53"/>
      <c r="CR59" s="53"/>
      <c r="CS59" s="53"/>
      <c r="CT59" s="53"/>
      <c r="CU59" s="53"/>
      <c r="CV59" s="53"/>
      <c r="CW59" s="53"/>
      <c r="CX59" s="53"/>
      <c r="CY59" s="53"/>
      <c r="CZ59" s="53"/>
      <c r="DA59" s="53"/>
      <c r="DB59" s="53"/>
      <c r="DC59" s="53"/>
      <c r="DD59" s="53"/>
      <c r="DE59" s="53"/>
      <c r="DF59" s="53"/>
      <c r="DG59" s="53"/>
      <c r="DH59" s="53"/>
      <c r="DI59" s="53"/>
      <c r="DJ59" s="53"/>
      <c r="DK59" s="53"/>
      <c r="DL59" s="53"/>
      <c r="DM59" s="53"/>
      <c r="DN59" s="53"/>
      <c r="DO59" s="53"/>
      <c r="DP59" s="53"/>
      <c r="DQ59" s="53"/>
      <c r="DR59" s="53"/>
      <c r="DS59" s="53"/>
      <c r="DT59" s="53"/>
      <c r="DU59" s="53"/>
      <c r="DV59" s="53"/>
      <c r="DW59" s="53"/>
      <c r="DX59" s="53"/>
      <c r="DY59" s="53"/>
      <c r="DZ59" s="53"/>
      <c r="EA59" s="53"/>
      <c r="EB59" s="53"/>
      <c r="EC59" s="53"/>
      <c r="ED59" s="53"/>
      <c r="EE59" s="53"/>
      <c r="EF59" s="53"/>
      <c r="EG59" s="53"/>
      <c r="EH59" s="53"/>
      <c r="EI59" s="53"/>
      <c r="EJ59" s="53"/>
      <c r="EK59" s="53"/>
      <c r="EL59" s="53"/>
      <c r="EM59" s="53"/>
      <c r="EN59" s="53"/>
      <c r="EO59" s="53"/>
      <c r="EP59" s="53"/>
      <c r="EQ59" s="53"/>
      <c r="ER59" s="53"/>
      <c r="ES59" s="53"/>
      <c r="ET59" s="53"/>
      <c r="EU59" s="53"/>
      <c r="EV59" s="53"/>
      <c r="EW59" s="53"/>
      <c r="EX59" s="53"/>
      <c r="EY59" s="53"/>
      <c r="EZ59" s="53"/>
      <c r="FA59" s="53"/>
      <c r="FB59" s="53"/>
      <c r="FC59" s="53"/>
      <c r="FD59" s="53"/>
      <c r="FE59" s="53"/>
      <c r="FF59" s="53"/>
      <c r="FG59" s="53"/>
      <c r="FH59" s="53"/>
      <c r="FI59" s="53"/>
      <c r="FJ59" s="53"/>
      <c r="FK59" s="53"/>
      <c r="FL59" s="53"/>
      <c r="FM59" s="53"/>
      <c r="FN59" s="53"/>
      <c r="FO59" s="53"/>
      <c r="FP59" s="53"/>
      <c r="FQ59" s="53"/>
      <c r="FR59" s="53"/>
      <c r="FS59" s="53"/>
      <c r="FT59" s="53"/>
      <c r="FU59" s="53"/>
      <c r="FV59" s="53"/>
      <c r="FW59" s="53"/>
      <c r="FX59" s="53"/>
      <c r="FY59" s="53"/>
      <c r="FZ59" s="53"/>
      <c r="GA59" s="53"/>
      <c r="GB59" s="53"/>
      <c r="GC59" s="53"/>
      <c r="GD59" s="53"/>
      <c r="GE59" s="53"/>
      <c r="GF59" s="53"/>
      <c r="GG59" s="53"/>
      <c r="GH59" s="53"/>
      <c r="GI59" s="53"/>
      <c r="GJ59" s="53"/>
      <c r="GK59" s="53"/>
      <c r="GL59" s="53"/>
      <c r="GM59" s="53"/>
    </row>
    <row r="60" s="14" customFormat="1" ht="60" customHeight="1" spans="1:195">
      <c r="A60" s="33">
        <v>55</v>
      </c>
      <c r="B60" s="47" t="s">
        <v>138</v>
      </c>
      <c r="C60" s="35" t="s">
        <v>273</v>
      </c>
      <c r="D60" s="35" t="s">
        <v>139</v>
      </c>
      <c r="E60" s="35" t="s">
        <v>140</v>
      </c>
      <c r="F60" s="35" t="s">
        <v>21</v>
      </c>
      <c r="G60" s="36" t="s">
        <v>141</v>
      </c>
      <c r="H60" s="37">
        <v>10064.41</v>
      </c>
      <c r="I60" s="33">
        <v>3000</v>
      </c>
      <c r="J60" s="55" t="s">
        <v>274</v>
      </c>
      <c r="K60" s="56">
        <v>0.3</v>
      </c>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c r="CT60" s="53"/>
      <c r="CU60" s="53"/>
      <c r="CV60" s="53"/>
      <c r="CW60" s="53"/>
      <c r="CX60" s="53"/>
      <c r="CY60" s="53"/>
      <c r="CZ60" s="53"/>
      <c r="DA60" s="53"/>
      <c r="DB60" s="53"/>
      <c r="DC60" s="53"/>
      <c r="DD60" s="53"/>
      <c r="DE60" s="53"/>
      <c r="DF60" s="53"/>
      <c r="DG60" s="53"/>
      <c r="DH60" s="53"/>
      <c r="DI60" s="53"/>
      <c r="DJ60" s="53"/>
      <c r="DK60" s="53"/>
      <c r="DL60" s="53"/>
      <c r="DM60" s="53"/>
      <c r="DN60" s="53"/>
      <c r="DO60" s="53"/>
      <c r="DP60" s="53"/>
      <c r="DQ60" s="53"/>
      <c r="DR60" s="53"/>
      <c r="DS60" s="53"/>
      <c r="DT60" s="53"/>
      <c r="DU60" s="53"/>
      <c r="DV60" s="53"/>
      <c r="DW60" s="53"/>
      <c r="DX60" s="53"/>
      <c r="DY60" s="53"/>
      <c r="DZ60" s="53"/>
      <c r="EA60" s="53"/>
      <c r="EB60" s="53"/>
      <c r="EC60" s="53"/>
      <c r="ED60" s="53"/>
      <c r="EE60" s="53"/>
      <c r="EF60" s="53"/>
      <c r="EG60" s="53"/>
      <c r="EH60" s="53"/>
      <c r="EI60" s="53"/>
      <c r="EJ60" s="53"/>
      <c r="EK60" s="53"/>
      <c r="EL60" s="53"/>
      <c r="EM60" s="53"/>
      <c r="EN60" s="53"/>
      <c r="EO60" s="53"/>
      <c r="EP60" s="53"/>
      <c r="EQ60" s="53"/>
      <c r="ER60" s="53"/>
      <c r="ES60" s="53"/>
      <c r="ET60" s="53"/>
      <c r="EU60" s="53"/>
      <c r="EV60" s="53"/>
      <c r="EW60" s="53"/>
      <c r="EX60" s="53"/>
      <c r="EY60" s="53"/>
      <c r="EZ60" s="53"/>
      <c r="FA60" s="53"/>
      <c r="FB60" s="53"/>
      <c r="FC60" s="53"/>
      <c r="FD60" s="53"/>
      <c r="FE60" s="53"/>
      <c r="FF60" s="53"/>
      <c r="FG60" s="53"/>
      <c r="FH60" s="53"/>
      <c r="FI60" s="53"/>
      <c r="FJ60" s="53"/>
      <c r="FK60" s="53"/>
      <c r="FL60" s="53"/>
      <c r="FM60" s="53"/>
      <c r="FN60" s="53"/>
      <c r="FO60" s="53"/>
      <c r="FP60" s="53"/>
      <c r="FQ60" s="53"/>
      <c r="FR60" s="53"/>
      <c r="FS60" s="53"/>
      <c r="FT60" s="53"/>
      <c r="FU60" s="53"/>
      <c r="FV60" s="53"/>
      <c r="FW60" s="53"/>
      <c r="FX60" s="53"/>
      <c r="FY60" s="53"/>
      <c r="FZ60" s="53"/>
      <c r="GA60" s="53"/>
      <c r="GB60" s="53"/>
      <c r="GC60" s="53"/>
      <c r="GD60" s="53"/>
      <c r="GE60" s="53"/>
      <c r="GF60" s="53"/>
      <c r="GG60" s="53"/>
      <c r="GH60" s="53"/>
      <c r="GI60" s="53"/>
      <c r="GJ60" s="53"/>
      <c r="GK60" s="53"/>
      <c r="GL60" s="53"/>
      <c r="GM60" s="53"/>
    </row>
    <row r="61" s="11" customFormat="1" ht="94" customHeight="1" spans="1:195">
      <c r="A61" s="33">
        <v>56</v>
      </c>
      <c r="B61" s="34" t="s">
        <v>142</v>
      </c>
      <c r="C61" s="35" t="s">
        <v>273</v>
      </c>
      <c r="D61" s="35" t="s">
        <v>139</v>
      </c>
      <c r="E61" s="35" t="s">
        <v>143</v>
      </c>
      <c r="F61" s="35" t="s">
        <v>21</v>
      </c>
      <c r="G61" s="36" t="s">
        <v>280</v>
      </c>
      <c r="H61" s="37">
        <v>1622</v>
      </c>
      <c r="I61" s="33">
        <v>1622</v>
      </c>
      <c r="J61" s="57"/>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c r="CC61" s="53"/>
      <c r="CD61" s="53"/>
      <c r="CE61" s="53"/>
      <c r="CF61" s="53"/>
      <c r="CG61" s="53"/>
      <c r="CH61" s="53"/>
      <c r="CI61" s="53"/>
      <c r="CJ61" s="53"/>
      <c r="CK61" s="53"/>
      <c r="CL61" s="53"/>
      <c r="CM61" s="53"/>
      <c r="CN61" s="53"/>
      <c r="CO61" s="53"/>
      <c r="CP61" s="53"/>
      <c r="CQ61" s="53"/>
      <c r="CR61" s="53"/>
      <c r="CS61" s="53"/>
      <c r="CT61" s="53"/>
      <c r="CU61" s="53"/>
      <c r="CV61" s="53"/>
      <c r="CW61" s="53"/>
      <c r="CX61" s="53"/>
      <c r="CY61" s="53"/>
      <c r="CZ61" s="53"/>
      <c r="DA61" s="53"/>
      <c r="DB61" s="53"/>
      <c r="DC61" s="53"/>
      <c r="DD61" s="53"/>
      <c r="DE61" s="53"/>
      <c r="DF61" s="53"/>
      <c r="DG61" s="53"/>
      <c r="DH61" s="53"/>
      <c r="DI61" s="53"/>
      <c r="DJ61" s="53"/>
      <c r="DK61" s="53"/>
      <c r="DL61" s="53"/>
      <c r="DM61" s="53"/>
      <c r="DN61" s="53"/>
      <c r="DO61" s="53"/>
      <c r="DP61" s="53"/>
      <c r="DQ61" s="53"/>
      <c r="DR61" s="53"/>
      <c r="DS61" s="53"/>
      <c r="DT61" s="53"/>
      <c r="DU61" s="53"/>
      <c r="DV61" s="53"/>
      <c r="DW61" s="53"/>
      <c r="DX61" s="53"/>
      <c r="DY61" s="53"/>
      <c r="DZ61" s="53"/>
      <c r="EA61" s="53"/>
      <c r="EB61" s="53"/>
      <c r="EC61" s="53"/>
      <c r="ED61" s="53"/>
      <c r="EE61" s="53"/>
      <c r="EF61" s="53"/>
      <c r="EG61" s="53"/>
      <c r="EH61" s="53"/>
      <c r="EI61" s="53"/>
      <c r="EJ61" s="53"/>
      <c r="EK61" s="53"/>
      <c r="EL61" s="53"/>
      <c r="EM61" s="53"/>
      <c r="EN61" s="53"/>
      <c r="EO61" s="53"/>
      <c r="EP61" s="53"/>
      <c r="EQ61" s="53"/>
      <c r="ER61" s="53"/>
      <c r="ES61" s="53"/>
      <c r="ET61" s="53"/>
      <c r="EU61" s="53"/>
      <c r="EV61" s="53"/>
      <c r="EW61" s="53"/>
      <c r="EX61" s="53"/>
      <c r="EY61" s="53"/>
      <c r="EZ61" s="53"/>
      <c r="FA61" s="53"/>
      <c r="FB61" s="53"/>
      <c r="FC61" s="53"/>
      <c r="FD61" s="53"/>
      <c r="FE61" s="53"/>
      <c r="FF61" s="53"/>
      <c r="FG61" s="53"/>
      <c r="FH61" s="53"/>
      <c r="FI61" s="53"/>
      <c r="FJ61" s="53"/>
      <c r="FK61" s="53"/>
      <c r="FL61" s="53"/>
      <c r="FM61" s="53"/>
      <c r="FN61" s="53"/>
      <c r="FO61" s="53"/>
      <c r="FP61" s="53"/>
      <c r="FQ61" s="53"/>
      <c r="FR61" s="53"/>
      <c r="FS61" s="53"/>
      <c r="FT61" s="53"/>
      <c r="FU61" s="53"/>
      <c r="FV61" s="53"/>
      <c r="FW61" s="53"/>
      <c r="FX61" s="53"/>
      <c r="FY61" s="53"/>
      <c r="FZ61" s="53"/>
      <c r="GA61" s="53"/>
      <c r="GB61" s="53"/>
      <c r="GC61" s="53"/>
      <c r="GD61" s="53"/>
      <c r="GE61" s="53"/>
      <c r="GF61" s="53"/>
      <c r="GG61" s="53"/>
      <c r="GH61" s="53"/>
      <c r="GI61" s="53"/>
      <c r="GJ61" s="53"/>
      <c r="GK61" s="53"/>
      <c r="GL61" s="53"/>
      <c r="GM61" s="53"/>
    </row>
    <row r="62" s="14" customFormat="1" ht="34" customHeight="1" spans="1:195">
      <c r="A62" s="33">
        <v>57</v>
      </c>
      <c r="B62" s="34" t="s">
        <v>145</v>
      </c>
      <c r="C62" s="35" t="s">
        <v>273</v>
      </c>
      <c r="D62" s="35" t="s">
        <v>32</v>
      </c>
      <c r="E62" s="35" t="s">
        <v>146</v>
      </c>
      <c r="F62" s="35" t="s">
        <v>15</v>
      </c>
      <c r="G62" s="36" t="s">
        <v>147</v>
      </c>
      <c r="H62" s="37">
        <v>63500</v>
      </c>
      <c r="I62" s="33">
        <v>15000</v>
      </c>
      <c r="J62" s="55" t="s">
        <v>274</v>
      </c>
      <c r="K62" s="56">
        <v>1.5</v>
      </c>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c r="CC62" s="53"/>
      <c r="CD62" s="53"/>
      <c r="CE62" s="53"/>
      <c r="CF62" s="53"/>
      <c r="CG62" s="53"/>
      <c r="CH62" s="53"/>
      <c r="CI62" s="53"/>
      <c r="CJ62" s="53"/>
      <c r="CK62" s="53"/>
      <c r="CL62" s="53"/>
      <c r="CM62" s="53"/>
      <c r="CN62" s="53"/>
      <c r="CO62" s="53"/>
      <c r="CP62" s="53"/>
      <c r="CQ62" s="53"/>
      <c r="CR62" s="53"/>
      <c r="CS62" s="53"/>
      <c r="CT62" s="53"/>
      <c r="CU62" s="53"/>
      <c r="CV62" s="53"/>
      <c r="CW62" s="53"/>
      <c r="CX62" s="53"/>
      <c r="CY62" s="53"/>
      <c r="CZ62" s="53"/>
      <c r="DA62" s="53"/>
      <c r="DB62" s="53"/>
      <c r="DC62" s="53"/>
      <c r="DD62" s="53"/>
      <c r="DE62" s="53"/>
      <c r="DF62" s="53"/>
      <c r="DG62" s="53"/>
      <c r="DH62" s="53"/>
      <c r="DI62" s="53"/>
      <c r="DJ62" s="53"/>
      <c r="DK62" s="53"/>
      <c r="DL62" s="53"/>
      <c r="DM62" s="53"/>
      <c r="DN62" s="53"/>
      <c r="DO62" s="53"/>
      <c r="DP62" s="53"/>
      <c r="DQ62" s="53"/>
      <c r="DR62" s="53"/>
      <c r="DS62" s="53"/>
      <c r="DT62" s="53"/>
      <c r="DU62" s="53"/>
      <c r="DV62" s="53"/>
      <c r="DW62" s="53"/>
      <c r="DX62" s="53"/>
      <c r="DY62" s="53"/>
      <c r="DZ62" s="53"/>
      <c r="EA62" s="53"/>
      <c r="EB62" s="53"/>
      <c r="EC62" s="53"/>
      <c r="ED62" s="53"/>
      <c r="EE62" s="53"/>
      <c r="EF62" s="53"/>
      <c r="EG62" s="53"/>
      <c r="EH62" s="53"/>
      <c r="EI62" s="53"/>
      <c r="EJ62" s="53"/>
      <c r="EK62" s="53"/>
      <c r="EL62" s="53"/>
      <c r="EM62" s="53"/>
      <c r="EN62" s="53"/>
      <c r="EO62" s="53"/>
      <c r="EP62" s="53"/>
      <c r="EQ62" s="53"/>
      <c r="ER62" s="53"/>
      <c r="ES62" s="53"/>
      <c r="ET62" s="53"/>
      <c r="EU62" s="53"/>
      <c r="EV62" s="53"/>
      <c r="EW62" s="53"/>
      <c r="EX62" s="53"/>
      <c r="EY62" s="53"/>
      <c r="EZ62" s="53"/>
      <c r="FA62" s="53"/>
      <c r="FB62" s="53"/>
      <c r="FC62" s="53"/>
      <c r="FD62" s="53"/>
      <c r="FE62" s="53"/>
      <c r="FF62" s="53"/>
      <c r="FG62" s="53"/>
      <c r="FH62" s="53"/>
      <c r="FI62" s="53"/>
      <c r="FJ62" s="53"/>
      <c r="FK62" s="53"/>
      <c r="FL62" s="53"/>
      <c r="FM62" s="53"/>
      <c r="FN62" s="53"/>
      <c r="FO62" s="53"/>
      <c r="FP62" s="53"/>
      <c r="FQ62" s="53"/>
      <c r="FR62" s="53"/>
      <c r="FS62" s="53"/>
      <c r="FT62" s="53"/>
      <c r="FU62" s="53"/>
      <c r="FV62" s="53"/>
      <c r="FW62" s="53"/>
      <c r="FX62" s="53"/>
      <c r="FY62" s="53"/>
      <c r="FZ62" s="53"/>
      <c r="GA62" s="53"/>
      <c r="GB62" s="53"/>
      <c r="GC62" s="53"/>
      <c r="GD62" s="53"/>
      <c r="GE62" s="53"/>
      <c r="GF62" s="53"/>
      <c r="GG62" s="53"/>
      <c r="GH62" s="53"/>
      <c r="GI62" s="53"/>
      <c r="GJ62" s="53"/>
      <c r="GK62" s="53"/>
      <c r="GL62" s="53"/>
      <c r="GM62" s="53"/>
    </row>
    <row r="63" s="11" customFormat="1" ht="52" customHeight="1" spans="1:195">
      <c r="A63" s="33">
        <v>58</v>
      </c>
      <c r="B63" s="34" t="s">
        <v>148</v>
      </c>
      <c r="C63" s="35" t="s">
        <v>273</v>
      </c>
      <c r="D63" s="35" t="s">
        <v>32</v>
      </c>
      <c r="E63" s="35" t="s">
        <v>146</v>
      </c>
      <c r="F63" s="35" t="s">
        <v>15</v>
      </c>
      <c r="G63" s="36" t="s">
        <v>149</v>
      </c>
      <c r="H63" s="37">
        <v>35000</v>
      </c>
      <c r="I63" s="33">
        <v>5000</v>
      </c>
      <c r="J63" s="55" t="s">
        <v>274</v>
      </c>
      <c r="K63" s="56">
        <v>1.1</v>
      </c>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c r="CC63" s="53"/>
      <c r="CD63" s="53"/>
      <c r="CE63" s="53"/>
      <c r="CF63" s="53"/>
      <c r="CG63" s="53"/>
      <c r="CH63" s="53"/>
      <c r="CI63" s="53"/>
      <c r="CJ63" s="53"/>
      <c r="CK63" s="53"/>
      <c r="CL63" s="53"/>
      <c r="CM63" s="53"/>
      <c r="CN63" s="53"/>
      <c r="CO63" s="53"/>
      <c r="CP63" s="53"/>
      <c r="CQ63" s="53"/>
      <c r="CR63" s="53"/>
      <c r="CS63" s="53"/>
      <c r="CT63" s="53"/>
      <c r="CU63" s="53"/>
      <c r="CV63" s="53"/>
      <c r="CW63" s="53"/>
      <c r="CX63" s="53"/>
      <c r="CY63" s="53"/>
      <c r="CZ63" s="53"/>
      <c r="DA63" s="53"/>
      <c r="DB63" s="53"/>
      <c r="DC63" s="53"/>
      <c r="DD63" s="53"/>
      <c r="DE63" s="53"/>
      <c r="DF63" s="53"/>
      <c r="DG63" s="53"/>
      <c r="DH63" s="53"/>
      <c r="DI63" s="53"/>
      <c r="DJ63" s="53"/>
      <c r="DK63" s="53"/>
      <c r="DL63" s="53"/>
      <c r="DM63" s="53"/>
      <c r="DN63" s="53"/>
      <c r="DO63" s="53"/>
      <c r="DP63" s="53"/>
      <c r="DQ63" s="53"/>
      <c r="DR63" s="53"/>
      <c r="DS63" s="53"/>
      <c r="DT63" s="53"/>
      <c r="DU63" s="53"/>
      <c r="DV63" s="53"/>
      <c r="DW63" s="53"/>
      <c r="DX63" s="53"/>
      <c r="DY63" s="53"/>
      <c r="DZ63" s="53"/>
      <c r="EA63" s="53"/>
      <c r="EB63" s="53"/>
      <c r="EC63" s="53"/>
      <c r="ED63" s="53"/>
      <c r="EE63" s="53"/>
      <c r="EF63" s="53"/>
      <c r="EG63" s="53"/>
      <c r="EH63" s="53"/>
      <c r="EI63" s="53"/>
      <c r="EJ63" s="53"/>
      <c r="EK63" s="53"/>
      <c r="EL63" s="53"/>
      <c r="EM63" s="53"/>
      <c r="EN63" s="53"/>
      <c r="EO63" s="53"/>
      <c r="EP63" s="53"/>
      <c r="EQ63" s="53"/>
      <c r="ER63" s="53"/>
      <c r="ES63" s="53"/>
      <c r="ET63" s="53"/>
      <c r="EU63" s="53"/>
      <c r="EV63" s="53"/>
      <c r="EW63" s="53"/>
      <c r="EX63" s="53"/>
      <c r="EY63" s="53"/>
      <c r="EZ63" s="53"/>
      <c r="FA63" s="53"/>
      <c r="FB63" s="53"/>
      <c r="FC63" s="53"/>
      <c r="FD63" s="53"/>
      <c r="FE63" s="53"/>
      <c r="FF63" s="53"/>
      <c r="FG63" s="53"/>
      <c r="FH63" s="53"/>
      <c r="FI63" s="53"/>
      <c r="FJ63" s="53"/>
      <c r="FK63" s="53"/>
      <c r="FL63" s="53"/>
      <c r="FM63" s="53"/>
      <c r="FN63" s="53"/>
      <c r="FO63" s="53"/>
      <c r="FP63" s="53"/>
      <c r="FQ63" s="53"/>
      <c r="FR63" s="53"/>
      <c r="FS63" s="53"/>
      <c r="FT63" s="53"/>
      <c r="FU63" s="53"/>
      <c r="FV63" s="53"/>
      <c r="FW63" s="53"/>
      <c r="FX63" s="53"/>
      <c r="FY63" s="53"/>
      <c r="FZ63" s="53"/>
      <c r="GA63" s="53"/>
      <c r="GB63" s="53"/>
      <c r="GC63" s="53"/>
      <c r="GD63" s="53"/>
      <c r="GE63" s="53"/>
      <c r="GF63" s="53"/>
      <c r="GG63" s="53"/>
      <c r="GH63" s="53"/>
      <c r="GI63" s="53"/>
      <c r="GJ63" s="53"/>
      <c r="GK63" s="53"/>
      <c r="GL63" s="53"/>
      <c r="GM63" s="53"/>
    </row>
    <row r="64" s="14" customFormat="1" ht="111" customHeight="1" spans="1:195">
      <c r="A64" s="33">
        <v>59</v>
      </c>
      <c r="B64" s="47" t="s">
        <v>150</v>
      </c>
      <c r="C64" s="35" t="s">
        <v>273</v>
      </c>
      <c r="D64" s="35" t="s">
        <v>32</v>
      </c>
      <c r="E64" s="35" t="s">
        <v>146</v>
      </c>
      <c r="F64" s="35" t="s">
        <v>21</v>
      </c>
      <c r="G64" s="36" t="s">
        <v>151</v>
      </c>
      <c r="H64" s="37">
        <v>38974</v>
      </c>
      <c r="I64" s="33">
        <v>25000</v>
      </c>
      <c r="J64" s="55" t="s">
        <v>277</v>
      </c>
      <c r="K64" s="56">
        <v>3.11</v>
      </c>
      <c r="L64" s="7">
        <v>1.428</v>
      </c>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c r="CC64" s="53"/>
      <c r="CD64" s="53"/>
      <c r="CE64" s="53"/>
      <c r="CF64" s="53"/>
      <c r="CG64" s="53"/>
      <c r="CH64" s="53"/>
      <c r="CI64" s="53"/>
      <c r="CJ64" s="53"/>
      <c r="CK64" s="53"/>
      <c r="CL64" s="53"/>
      <c r="CM64" s="53"/>
      <c r="CN64" s="53"/>
      <c r="CO64" s="53"/>
      <c r="CP64" s="53"/>
      <c r="CQ64" s="53"/>
      <c r="CR64" s="53"/>
      <c r="CS64" s="53"/>
      <c r="CT64" s="53"/>
      <c r="CU64" s="53"/>
      <c r="CV64" s="53"/>
      <c r="CW64" s="53"/>
      <c r="CX64" s="53"/>
      <c r="CY64" s="53"/>
      <c r="CZ64" s="53"/>
      <c r="DA64" s="53"/>
      <c r="DB64" s="53"/>
      <c r="DC64" s="53"/>
      <c r="DD64" s="53"/>
      <c r="DE64" s="53"/>
      <c r="DF64" s="53"/>
      <c r="DG64" s="53"/>
      <c r="DH64" s="53"/>
      <c r="DI64" s="53"/>
      <c r="DJ64" s="53"/>
      <c r="DK64" s="53"/>
      <c r="DL64" s="53"/>
      <c r="DM64" s="53"/>
      <c r="DN64" s="53"/>
      <c r="DO64" s="53"/>
      <c r="DP64" s="53"/>
      <c r="DQ64" s="53"/>
      <c r="DR64" s="53"/>
      <c r="DS64" s="53"/>
      <c r="DT64" s="53"/>
      <c r="DU64" s="53"/>
      <c r="DV64" s="53"/>
      <c r="DW64" s="53"/>
      <c r="DX64" s="53"/>
      <c r="DY64" s="53"/>
      <c r="DZ64" s="53"/>
      <c r="EA64" s="53"/>
      <c r="EB64" s="53"/>
      <c r="EC64" s="53"/>
      <c r="ED64" s="53"/>
      <c r="EE64" s="53"/>
      <c r="EF64" s="53"/>
      <c r="EG64" s="53"/>
      <c r="EH64" s="53"/>
      <c r="EI64" s="53"/>
      <c r="EJ64" s="53"/>
      <c r="EK64" s="53"/>
      <c r="EL64" s="53"/>
      <c r="EM64" s="53"/>
      <c r="EN64" s="53"/>
      <c r="EO64" s="53"/>
      <c r="EP64" s="53"/>
      <c r="EQ64" s="53"/>
      <c r="ER64" s="53"/>
      <c r="ES64" s="53"/>
      <c r="ET64" s="53"/>
      <c r="EU64" s="53"/>
      <c r="EV64" s="53"/>
      <c r="EW64" s="53"/>
      <c r="EX64" s="53"/>
      <c r="EY64" s="53"/>
      <c r="EZ64" s="53"/>
      <c r="FA64" s="53"/>
      <c r="FB64" s="53"/>
      <c r="FC64" s="53"/>
      <c r="FD64" s="53"/>
      <c r="FE64" s="53"/>
      <c r="FF64" s="53"/>
      <c r="FG64" s="53"/>
      <c r="FH64" s="53"/>
      <c r="FI64" s="53"/>
      <c r="FJ64" s="53"/>
      <c r="FK64" s="53"/>
      <c r="FL64" s="53"/>
      <c r="FM64" s="53"/>
      <c r="FN64" s="53"/>
      <c r="FO64" s="53"/>
      <c r="FP64" s="53"/>
      <c r="FQ64" s="53"/>
      <c r="FR64" s="53"/>
      <c r="FS64" s="53"/>
      <c r="FT64" s="53"/>
      <c r="FU64" s="53"/>
      <c r="FV64" s="53"/>
      <c r="FW64" s="53"/>
      <c r="FX64" s="53"/>
      <c r="FY64" s="53"/>
      <c r="FZ64" s="53"/>
      <c r="GA64" s="53"/>
      <c r="GB64" s="53"/>
      <c r="GC64" s="53"/>
      <c r="GD64" s="53"/>
      <c r="GE64" s="53"/>
      <c r="GF64" s="53"/>
      <c r="GG64" s="53"/>
      <c r="GH64" s="53"/>
      <c r="GI64" s="53"/>
      <c r="GJ64" s="53"/>
      <c r="GK64" s="53"/>
      <c r="GL64" s="53"/>
      <c r="GM64" s="53"/>
    </row>
    <row r="65" s="14" customFormat="1" ht="128" customHeight="1" spans="1:195">
      <c r="A65" s="33">
        <v>60</v>
      </c>
      <c r="B65" s="34" t="s">
        <v>152</v>
      </c>
      <c r="C65" s="35" t="s">
        <v>273</v>
      </c>
      <c r="D65" s="35" t="s">
        <v>18</v>
      </c>
      <c r="E65" s="35" t="s">
        <v>146</v>
      </c>
      <c r="F65" s="35" t="s">
        <v>15</v>
      </c>
      <c r="G65" s="36" t="s">
        <v>153</v>
      </c>
      <c r="H65" s="37">
        <v>33802.07</v>
      </c>
      <c r="I65" s="37">
        <v>12000</v>
      </c>
      <c r="J65" s="55" t="s">
        <v>274</v>
      </c>
      <c r="K65" s="56"/>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c r="CC65" s="53"/>
      <c r="CD65" s="53"/>
      <c r="CE65" s="53"/>
      <c r="CF65" s="53"/>
      <c r="CG65" s="53"/>
      <c r="CH65" s="53"/>
      <c r="CI65" s="53"/>
      <c r="CJ65" s="53"/>
      <c r="CK65" s="53"/>
      <c r="CL65" s="53"/>
      <c r="CM65" s="53"/>
      <c r="CN65" s="53"/>
      <c r="CO65" s="53"/>
      <c r="CP65" s="53"/>
      <c r="CQ65" s="53"/>
      <c r="CR65" s="53"/>
      <c r="CS65" s="53"/>
      <c r="CT65" s="53"/>
      <c r="CU65" s="53"/>
      <c r="CV65" s="53"/>
      <c r="CW65" s="53"/>
      <c r="CX65" s="53"/>
      <c r="CY65" s="53"/>
      <c r="CZ65" s="53"/>
      <c r="DA65" s="53"/>
      <c r="DB65" s="53"/>
      <c r="DC65" s="53"/>
      <c r="DD65" s="53"/>
      <c r="DE65" s="53"/>
      <c r="DF65" s="53"/>
      <c r="DG65" s="53"/>
      <c r="DH65" s="53"/>
      <c r="DI65" s="53"/>
      <c r="DJ65" s="53"/>
      <c r="DK65" s="53"/>
      <c r="DL65" s="53"/>
      <c r="DM65" s="53"/>
      <c r="DN65" s="53"/>
      <c r="DO65" s="53"/>
      <c r="DP65" s="53"/>
      <c r="DQ65" s="53"/>
      <c r="DR65" s="53"/>
      <c r="DS65" s="53"/>
      <c r="DT65" s="53"/>
      <c r="DU65" s="53"/>
      <c r="DV65" s="53"/>
      <c r="DW65" s="53"/>
      <c r="DX65" s="53"/>
      <c r="DY65" s="53"/>
      <c r="DZ65" s="53"/>
      <c r="EA65" s="53"/>
      <c r="EB65" s="53"/>
      <c r="EC65" s="53"/>
      <c r="ED65" s="53"/>
      <c r="EE65" s="53"/>
      <c r="EF65" s="53"/>
      <c r="EG65" s="53"/>
      <c r="EH65" s="53"/>
      <c r="EI65" s="53"/>
      <c r="EJ65" s="53"/>
      <c r="EK65" s="53"/>
      <c r="EL65" s="53"/>
      <c r="EM65" s="53"/>
      <c r="EN65" s="53"/>
      <c r="EO65" s="53"/>
      <c r="EP65" s="53"/>
      <c r="EQ65" s="53"/>
      <c r="ER65" s="53"/>
      <c r="ES65" s="53"/>
      <c r="ET65" s="53"/>
      <c r="EU65" s="53"/>
      <c r="EV65" s="53"/>
      <c r="EW65" s="53"/>
      <c r="EX65" s="53"/>
      <c r="EY65" s="53"/>
      <c r="EZ65" s="53"/>
      <c r="FA65" s="53"/>
      <c r="FB65" s="53"/>
      <c r="FC65" s="53"/>
      <c r="FD65" s="53"/>
      <c r="FE65" s="53"/>
      <c r="FF65" s="53"/>
      <c r="FG65" s="53"/>
      <c r="FH65" s="53"/>
      <c r="FI65" s="53"/>
      <c r="FJ65" s="53"/>
      <c r="FK65" s="53"/>
      <c r="FL65" s="53"/>
      <c r="FM65" s="53"/>
      <c r="FN65" s="53"/>
      <c r="FO65" s="53"/>
      <c r="FP65" s="53"/>
      <c r="FQ65" s="53"/>
      <c r="FR65" s="53"/>
      <c r="FS65" s="53"/>
      <c r="FT65" s="53"/>
      <c r="FU65" s="53"/>
      <c r="FV65" s="53"/>
      <c r="FW65" s="53"/>
      <c r="FX65" s="53"/>
      <c r="FY65" s="53"/>
      <c r="FZ65" s="53"/>
      <c r="GA65" s="53"/>
      <c r="GB65" s="53"/>
      <c r="GC65" s="53"/>
      <c r="GD65" s="53"/>
      <c r="GE65" s="53"/>
      <c r="GF65" s="53"/>
      <c r="GG65" s="53"/>
      <c r="GH65" s="53"/>
      <c r="GI65" s="53"/>
      <c r="GJ65" s="53"/>
      <c r="GK65" s="53"/>
      <c r="GL65" s="53"/>
      <c r="GM65" s="53"/>
    </row>
    <row r="66" s="14" customFormat="1" ht="127" customHeight="1" spans="1:195">
      <c r="A66" s="33">
        <v>61</v>
      </c>
      <c r="B66" s="34" t="s">
        <v>154</v>
      </c>
      <c r="C66" s="35" t="s">
        <v>273</v>
      </c>
      <c r="D66" s="35" t="s">
        <v>125</v>
      </c>
      <c r="E66" s="35" t="s">
        <v>155</v>
      </c>
      <c r="F66" s="35" t="s">
        <v>15</v>
      </c>
      <c r="G66" s="36" t="s">
        <v>156</v>
      </c>
      <c r="H66" s="37">
        <v>11017.32</v>
      </c>
      <c r="I66" s="35">
        <v>3000</v>
      </c>
      <c r="J66" s="55" t="s">
        <v>274</v>
      </c>
      <c r="K66" s="56">
        <v>0.55</v>
      </c>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3"/>
      <c r="DD66" s="53"/>
      <c r="DE66" s="53"/>
      <c r="DF66" s="53"/>
      <c r="DG66" s="53"/>
      <c r="DH66" s="53"/>
      <c r="DI66" s="53"/>
      <c r="DJ66" s="53"/>
      <c r="DK66" s="53"/>
      <c r="DL66" s="53"/>
      <c r="DM66" s="53"/>
      <c r="DN66" s="53"/>
      <c r="DO66" s="53"/>
      <c r="DP66" s="53"/>
      <c r="DQ66" s="53"/>
      <c r="DR66" s="53"/>
      <c r="DS66" s="53"/>
      <c r="DT66" s="53"/>
      <c r="DU66" s="53"/>
      <c r="DV66" s="53"/>
      <c r="DW66" s="53"/>
      <c r="DX66" s="53"/>
      <c r="DY66" s="53"/>
      <c r="DZ66" s="53"/>
      <c r="EA66" s="53"/>
      <c r="EB66" s="53"/>
      <c r="EC66" s="53"/>
      <c r="ED66" s="53"/>
      <c r="EE66" s="53"/>
      <c r="EF66" s="53"/>
      <c r="EG66" s="53"/>
      <c r="EH66" s="53"/>
      <c r="EI66" s="53"/>
      <c r="EJ66" s="53"/>
      <c r="EK66" s="53"/>
      <c r="EL66" s="53"/>
      <c r="EM66" s="53"/>
      <c r="EN66" s="53"/>
      <c r="EO66" s="53"/>
      <c r="EP66" s="53"/>
      <c r="EQ66" s="53"/>
      <c r="ER66" s="53"/>
      <c r="ES66" s="53"/>
      <c r="ET66" s="53"/>
      <c r="EU66" s="53"/>
      <c r="EV66" s="53"/>
      <c r="EW66" s="53"/>
      <c r="EX66" s="53"/>
      <c r="EY66" s="53"/>
      <c r="EZ66" s="53"/>
      <c r="FA66" s="53"/>
      <c r="FB66" s="53"/>
      <c r="FC66" s="53"/>
      <c r="FD66" s="53"/>
      <c r="FE66" s="53"/>
      <c r="FF66" s="53"/>
      <c r="FG66" s="53"/>
      <c r="FH66" s="53"/>
      <c r="FI66" s="53"/>
      <c r="FJ66" s="53"/>
      <c r="FK66" s="53"/>
      <c r="FL66" s="53"/>
      <c r="FM66" s="53"/>
      <c r="FN66" s="53"/>
      <c r="FO66" s="53"/>
      <c r="FP66" s="53"/>
      <c r="FQ66" s="53"/>
      <c r="FR66" s="53"/>
      <c r="FS66" s="53"/>
      <c r="FT66" s="53"/>
      <c r="FU66" s="53"/>
      <c r="FV66" s="53"/>
      <c r="FW66" s="53"/>
      <c r="FX66" s="53"/>
      <c r="FY66" s="53"/>
      <c r="FZ66" s="53"/>
      <c r="GA66" s="53"/>
      <c r="GB66" s="53"/>
      <c r="GC66" s="53"/>
      <c r="GD66" s="53"/>
      <c r="GE66" s="53"/>
      <c r="GF66" s="53"/>
      <c r="GG66" s="53"/>
      <c r="GH66" s="53"/>
      <c r="GI66" s="53"/>
      <c r="GJ66" s="53"/>
      <c r="GK66" s="53"/>
      <c r="GL66" s="53"/>
      <c r="GM66" s="53"/>
    </row>
    <row r="67" s="14" customFormat="1" ht="98" customHeight="1" spans="1:195">
      <c r="A67" s="33">
        <v>62</v>
      </c>
      <c r="B67" s="34" t="s">
        <v>157</v>
      </c>
      <c r="C67" s="35" t="s">
        <v>273</v>
      </c>
      <c r="D67" s="35" t="s">
        <v>32</v>
      </c>
      <c r="E67" s="35" t="s">
        <v>158</v>
      </c>
      <c r="F67" s="35" t="s">
        <v>21</v>
      </c>
      <c r="G67" s="36" t="s">
        <v>159</v>
      </c>
      <c r="H67" s="37">
        <v>1603</v>
      </c>
      <c r="I67" s="33">
        <v>1000</v>
      </c>
      <c r="J67" s="55" t="s">
        <v>274</v>
      </c>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3"/>
      <c r="DD67" s="53"/>
      <c r="DE67" s="53"/>
      <c r="DF67" s="53"/>
      <c r="DG67" s="53"/>
      <c r="DH67" s="53"/>
      <c r="DI67" s="53"/>
      <c r="DJ67" s="53"/>
      <c r="DK67" s="53"/>
      <c r="DL67" s="53"/>
      <c r="DM67" s="53"/>
      <c r="DN67" s="53"/>
      <c r="DO67" s="53"/>
      <c r="DP67" s="53"/>
      <c r="DQ67" s="53"/>
      <c r="DR67" s="53"/>
      <c r="DS67" s="53"/>
      <c r="DT67" s="53"/>
      <c r="DU67" s="53"/>
      <c r="DV67" s="53"/>
      <c r="DW67" s="53"/>
      <c r="DX67" s="53"/>
      <c r="DY67" s="53"/>
      <c r="DZ67" s="53"/>
      <c r="EA67" s="53"/>
      <c r="EB67" s="53"/>
      <c r="EC67" s="53"/>
      <c r="ED67" s="53"/>
      <c r="EE67" s="53"/>
      <c r="EF67" s="53"/>
      <c r="EG67" s="53"/>
      <c r="EH67" s="53"/>
      <c r="EI67" s="53"/>
      <c r="EJ67" s="53"/>
      <c r="EK67" s="53"/>
      <c r="EL67" s="53"/>
      <c r="EM67" s="53"/>
      <c r="EN67" s="53"/>
      <c r="EO67" s="53"/>
      <c r="EP67" s="53"/>
      <c r="EQ67" s="53"/>
      <c r="ER67" s="53"/>
      <c r="ES67" s="53"/>
      <c r="ET67" s="53"/>
      <c r="EU67" s="53"/>
      <c r="EV67" s="53"/>
      <c r="EW67" s="53"/>
      <c r="EX67" s="53"/>
      <c r="EY67" s="53"/>
      <c r="EZ67" s="53"/>
      <c r="FA67" s="53"/>
      <c r="FB67" s="53"/>
      <c r="FC67" s="53"/>
      <c r="FD67" s="53"/>
      <c r="FE67" s="53"/>
      <c r="FF67" s="53"/>
      <c r="FG67" s="53"/>
      <c r="FH67" s="53"/>
      <c r="FI67" s="53"/>
      <c r="FJ67" s="53"/>
      <c r="FK67" s="53"/>
      <c r="FL67" s="53"/>
      <c r="FM67" s="53"/>
      <c r="FN67" s="53"/>
      <c r="FO67" s="53"/>
      <c r="FP67" s="53"/>
      <c r="FQ67" s="53"/>
      <c r="FR67" s="53"/>
      <c r="FS67" s="53"/>
      <c r="FT67" s="53"/>
      <c r="FU67" s="53"/>
      <c r="FV67" s="53"/>
      <c r="FW67" s="53"/>
      <c r="FX67" s="53"/>
      <c r="FY67" s="53"/>
      <c r="FZ67" s="53"/>
      <c r="GA67" s="53"/>
      <c r="GB67" s="53"/>
      <c r="GC67" s="53"/>
      <c r="GD67" s="53"/>
      <c r="GE67" s="53"/>
      <c r="GF67" s="53"/>
      <c r="GG67" s="53"/>
      <c r="GH67" s="53"/>
      <c r="GI67" s="53"/>
      <c r="GJ67" s="53"/>
      <c r="GK67" s="53"/>
      <c r="GL67" s="53"/>
      <c r="GM67" s="53"/>
    </row>
    <row r="68" s="14" customFormat="1" ht="37" customHeight="1" spans="1:195">
      <c r="A68" s="33">
        <v>63</v>
      </c>
      <c r="B68" s="34" t="s">
        <v>160</v>
      </c>
      <c r="C68" s="35" t="s">
        <v>273</v>
      </c>
      <c r="D68" s="35" t="s">
        <v>139</v>
      </c>
      <c r="E68" s="35" t="s">
        <v>161</v>
      </c>
      <c r="F68" s="35" t="s">
        <v>15</v>
      </c>
      <c r="G68" s="36" t="s">
        <v>162</v>
      </c>
      <c r="H68" s="37">
        <v>16852</v>
      </c>
      <c r="I68" s="33">
        <v>5000</v>
      </c>
      <c r="J68" s="55" t="s">
        <v>274</v>
      </c>
      <c r="K68" s="56">
        <v>0.5</v>
      </c>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3"/>
      <c r="DD68" s="53"/>
      <c r="DE68" s="53"/>
      <c r="DF68" s="53"/>
      <c r="DG68" s="53"/>
      <c r="DH68" s="53"/>
      <c r="DI68" s="53"/>
      <c r="DJ68" s="53"/>
      <c r="DK68" s="53"/>
      <c r="DL68" s="53"/>
      <c r="DM68" s="53"/>
      <c r="DN68" s="53"/>
      <c r="DO68" s="53"/>
      <c r="DP68" s="53"/>
      <c r="DQ68" s="53"/>
      <c r="DR68" s="53"/>
      <c r="DS68" s="53"/>
      <c r="DT68" s="53"/>
      <c r="DU68" s="53"/>
      <c r="DV68" s="53"/>
      <c r="DW68" s="53"/>
      <c r="DX68" s="53"/>
      <c r="DY68" s="53"/>
      <c r="DZ68" s="53"/>
      <c r="EA68" s="53"/>
      <c r="EB68" s="53"/>
      <c r="EC68" s="53"/>
      <c r="ED68" s="53"/>
      <c r="EE68" s="53"/>
      <c r="EF68" s="53"/>
      <c r="EG68" s="53"/>
      <c r="EH68" s="53"/>
      <c r="EI68" s="53"/>
      <c r="EJ68" s="53"/>
      <c r="EK68" s="53"/>
      <c r="EL68" s="53"/>
      <c r="EM68" s="53"/>
      <c r="EN68" s="53"/>
      <c r="EO68" s="53"/>
      <c r="EP68" s="53"/>
      <c r="EQ68" s="53"/>
      <c r="ER68" s="53"/>
      <c r="ES68" s="53"/>
      <c r="ET68" s="53"/>
      <c r="EU68" s="53"/>
      <c r="EV68" s="53"/>
      <c r="EW68" s="53"/>
      <c r="EX68" s="53"/>
      <c r="EY68" s="53"/>
      <c r="EZ68" s="53"/>
      <c r="FA68" s="53"/>
      <c r="FB68" s="53"/>
      <c r="FC68" s="53"/>
      <c r="FD68" s="53"/>
      <c r="FE68" s="53"/>
      <c r="FF68" s="53"/>
      <c r="FG68" s="53"/>
      <c r="FH68" s="53"/>
      <c r="FI68" s="53"/>
      <c r="FJ68" s="53"/>
      <c r="FK68" s="53"/>
      <c r="FL68" s="53"/>
      <c r="FM68" s="53"/>
      <c r="FN68" s="53"/>
      <c r="FO68" s="53"/>
      <c r="FP68" s="53"/>
      <c r="FQ68" s="53"/>
      <c r="FR68" s="53"/>
      <c r="FS68" s="53"/>
      <c r="FT68" s="53"/>
      <c r="FU68" s="53"/>
      <c r="FV68" s="53"/>
      <c r="FW68" s="53"/>
      <c r="FX68" s="53"/>
      <c r="FY68" s="53"/>
      <c r="FZ68" s="53"/>
      <c r="GA68" s="53"/>
      <c r="GB68" s="53"/>
      <c r="GC68" s="53"/>
      <c r="GD68" s="53"/>
      <c r="GE68" s="53"/>
      <c r="GF68" s="53"/>
      <c r="GG68" s="53"/>
      <c r="GH68" s="53"/>
      <c r="GI68" s="53"/>
      <c r="GJ68" s="53"/>
      <c r="GK68" s="53"/>
      <c r="GL68" s="53"/>
      <c r="GM68" s="53"/>
    </row>
    <row r="69" s="14" customFormat="1" ht="79" customHeight="1" spans="1:195">
      <c r="A69" s="33">
        <v>64</v>
      </c>
      <c r="B69" s="34" t="s">
        <v>163</v>
      </c>
      <c r="C69" s="35" t="s">
        <v>273</v>
      </c>
      <c r="D69" s="35" t="s">
        <v>139</v>
      </c>
      <c r="E69" s="35" t="s">
        <v>161</v>
      </c>
      <c r="F69" s="35" t="s">
        <v>21</v>
      </c>
      <c r="G69" s="36" t="s">
        <v>164</v>
      </c>
      <c r="H69" s="37">
        <v>10158.63</v>
      </c>
      <c r="I69" s="35">
        <v>5000</v>
      </c>
      <c r="J69" s="55" t="s">
        <v>274</v>
      </c>
      <c r="K69" s="56">
        <v>0.5</v>
      </c>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3"/>
      <c r="DD69" s="53"/>
      <c r="DE69" s="53"/>
      <c r="DF69" s="53"/>
      <c r="DG69" s="53"/>
      <c r="DH69" s="53"/>
      <c r="DI69" s="53"/>
      <c r="DJ69" s="53"/>
      <c r="DK69" s="53"/>
      <c r="DL69" s="53"/>
      <c r="DM69" s="53"/>
      <c r="DN69" s="53"/>
      <c r="DO69" s="53"/>
      <c r="DP69" s="53"/>
      <c r="DQ69" s="53"/>
      <c r="DR69" s="53"/>
      <c r="DS69" s="53"/>
      <c r="DT69" s="53"/>
      <c r="DU69" s="53"/>
      <c r="DV69" s="53"/>
      <c r="DW69" s="53"/>
      <c r="DX69" s="53"/>
      <c r="DY69" s="53"/>
      <c r="DZ69" s="53"/>
      <c r="EA69" s="53"/>
      <c r="EB69" s="53"/>
      <c r="EC69" s="53"/>
      <c r="ED69" s="53"/>
      <c r="EE69" s="53"/>
      <c r="EF69" s="53"/>
      <c r="EG69" s="53"/>
      <c r="EH69" s="53"/>
      <c r="EI69" s="53"/>
      <c r="EJ69" s="53"/>
      <c r="EK69" s="53"/>
      <c r="EL69" s="53"/>
      <c r="EM69" s="53"/>
      <c r="EN69" s="53"/>
      <c r="EO69" s="53"/>
      <c r="EP69" s="53"/>
      <c r="EQ69" s="53"/>
      <c r="ER69" s="53"/>
      <c r="ES69" s="53"/>
      <c r="ET69" s="53"/>
      <c r="EU69" s="53"/>
      <c r="EV69" s="53"/>
      <c r="EW69" s="53"/>
      <c r="EX69" s="53"/>
      <c r="EY69" s="53"/>
      <c r="EZ69" s="53"/>
      <c r="FA69" s="53"/>
      <c r="FB69" s="53"/>
      <c r="FC69" s="53"/>
      <c r="FD69" s="53"/>
      <c r="FE69" s="53"/>
      <c r="FF69" s="53"/>
      <c r="FG69" s="53"/>
      <c r="FH69" s="53"/>
      <c r="FI69" s="53"/>
      <c r="FJ69" s="53"/>
      <c r="FK69" s="53"/>
      <c r="FL69" s="53"/>
      <c r="FM69" s="53"/>
      <c r="FN69" s="53"/>
      <c r="FO69" s="53"/>
      <c r="FP69" s="53"/>
      <c r="FQ69" s="53"/>
      <c r="FR69" s="53"/>
      <c r="FS69" s="53"/>
      <c r="FT69" s="53"/>
      <c r="FU69" s="53"/>
      <c r="FV69" s="53"/>
      <c r="FW69" s="53"/>
      <c r="FX69" s="53"/>
      <c r="FY69" s="53"/>
      <c r="FZ69" s="53"/>
      <c r="GA69" s="53"/>
      <c r="GB69" s="53"/>
      <c r="GC69" s="53"/>
      <c r="GD69" s="53"/>
      <c r="GE69" s="53"/>
      <c r="GF69" s="53"/>
      <c r="GG69" s="53"/>
      <c r="GH69" s="53"/>
      <c r="GI69" s="53"/>
      <c r="GJ69" s="53"/>
      <c r="GK69" s="53"/>
      <c r="GL69" s="53"/>
      <c r="GM69" s="53"/>
    </row>
    <row r="70" s="14" customFormat="1" ht="53" customHeight="1" spans="1:195">
      <c r="A70" s="33">
        <v>65</v>
      </c>
      <c r="B70" s="34" t="s">
        <v>165</v>
      </c>
      <c r="C70" s="35" t="s">
        <v>273</v>
      </c>
      <c r="D70" s="35" t="s">
        <v>139</v>
      </c>
      <c r="E70" s="35" t="s">
        <v>161</v>
      </c>
      <c r="F70" s="35" t="s">
        <v>21</v>
      </c>
      <c r="G70" s="36" t="s">
        <v>166</v>
      </c>
      <c r="H70" s="37">
        <v>6610.48</v>
      </c>
      <c r="I70" s="33">
        <v>3000</v>
      </c>
      <c r="J70" s="55" t="s">
        <v>274</v>
      </c>
      <c r="K70" s="56">
        <v>0.5</v>
      </c>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c r="CC70" s="53"/>
      <c r="CD70" s="53"/>
      <c r="CE70" s="53"/>
      <c r="CF70" s="53"/>
      <c r="CG70" s="53"/>
      <c r="CH70" s="53"/>
      <c r="CI70" s="53"/>
      <c r="CJ70" s="53"/>
      <c r="CK70" s="53"/>
      <c r="CL70" s="53"/>
      <c r="CM70" s="53"/>
      <c r="CN70" s="53"/>
      <c r="CO70" s="53"/>
      <c r="CP70" s="53"/>
      <c r="CQ70" s="53"/>
      <c r="CR70" s="53"/>
      <c r="CS70" s="53"/>
      <c r="CT70" s="53"/>
      <c r="CU70" s="53"/>
      <c r="CV70" s="53"/>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53"/>
      <c r="FX70" s="53"/>
      <c r="FY70" s="53"/>
      <c r="FZ70" s="53"/>
      <c r="GA70" s="53"/>
      <c r="GB70" s="53"/>
      <c r="GC70" s="53"/>
      <c r="GD70" s="53"/>
      <c r="GE70" s="53"/>
      <c r="GF70" s="53"/>
      <c r="GG70" s="53"/>
      <c r="GH70" s="53"/>
      <c r="GI70" s="53"/>
      <c r="GJ70" s="53"/>
      <c r="GK70" s="53"/>
      <c r="GL70" s="53"/>
      <c r="GM70" s="53"/>
    </row>
    <row r="71" s="14" customFormat="1" ht="65" customHeight="1" spans="1:195">
      <c r="A71" s="33">
        <v>66</v>
      </c>
      <c r="B71" s="34" t="s">
        <v>167</v>
      </c>
      <c r="C71" s="35" t="s">
        <v>273</v>
      </c>
      <c r="D71" s="35" t="s">
        <v>139</v>
      </c>
      <c r="E71" s="35" t="s">
        <v>161</v>
      </c>
      <c r="F71" s="35" t="s">
        <v>15</v>
      </c>
      <c r="G71" s="36" t="s">
        <v>168</v>
      </c>
      <c r="H71" s="37">
        <v>12903.25</v>
      </c>
      <c r="I71" s="33">
        <v>4000</v>
      </c>
      <c r="J71" s="55" t="s">
        <v>274</v>
      </c>
      <c r="K71" s="56">
        <v>0.2</v>
      </c>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c r="CC71" s="53"/>
      <c r="CD71" s="53"/>
      <c r="CE71" s="53"/>
      <c r="CF71" s="53"/>
      <c r="CG71" s="53"/>
      <c r="CH71" s="53"/>
      <c r="CI71" s="53"/>
      <c r="CJ71" s="53"/>
      <c r="CK71" s="53"/>
      <c r="CL71" s="53"/>
      <c r="CM71" s="53"/>
      <c r="CN71" s="53"/>
      <c r="CO71" s="53"/>
      <c r="CP71" s="53"/>
      <c r="CQ71" s="53"/>
      <c r="CR71" s="53"/>
      <c r="CS71" s="53"/>
      <c r="CT71" s="53"/>
      <c r="CU71" s="53"/>
      <c r="CV71" s="53"/>
      <c r="CW71" s="53"/>
      <c r="CX71" s="53"/>
      <c r="CY71" s="53"/>
      <c r="CZ71" s="53"/>
      <c r="DA71" s="53"/>
      <c r="DB71" s="53"/>
      <c r="DC71" s="53"/>
      <c r="DD71" s="53"/>
      <c r="DE71" s="53"/>
      <c r="DF71" s="53"/>
      <c r="DG71" s="53"/>
      <c r="DH71" s="53"/>
      <c r="DI71" s="53"/>
      <c r="DJ71" s="53"/>
      <c r="DK71" s="53"/>
      <c r="DL71" s="53"/>
      <c r="DM71" s="53"/>
      <c r="DN71" s="53"/>
      <c r="DO71" s="53"/>
      <c r="DP71" s="53"/>
      <c r="DQ71" s="53"/>
      <c r="DR71" s="53"/>
      <c r="DS71" s="53"/>
      <c r="DT71" s="53"/>
      <c r="DU71" s="53"/>
      <c r="DV71" s="53"/>
      <c r="DW71" s="53"/>
      <c r="DX71" s="53"/>
      <c r="DY71" s="53"/>
      <c r="DZ71" s="53"/>
      <c r="EA71" s="53"/>
      <c r="EB71" s="53"/>
      <c r="EC71" s="53"/>
      <c r="ED71" s="53"/>
      <c r="EE71" s="53"/>
      <c r="EF71" s="53"/>
      <c r="EG71" s="53"/>
      <c r="EH71" s="53"/>
      <c r="EI71" s="53"/>
      <c r="EJ71" s="53"/>
      <c r="EK71" s="53"/>
      <c r="EL71" s="53"/>
      <c r="EM71" s="53"/>
      <c r="EN71" s="53"/>
      <c r="EO71" s="53"/>
      <c r="EP71" s="53"/>
      <c r="EQ71" s="53"/>
      <c r="ER71" s="53"/>
      <c r="ES71" s="53"/>
      <c r="ET71" s="53"/>
      <c r="EU71" s="53"/>
      <c r="EV71" s="53"/>
      <c r="EW71" s="53"/>
      <c r="EX71" s="53"/>
      <c r="EY71" s="53"/>
      <c r="EZ71" s="53"/>
      <c r="FA71" s="53"/>
      <c r="FB71" s="53"/>
      <c r="FC71" s="53"/>
      <c r="FD71" s="53"/>
      <c r="FE71" s="53"/>
      <c r="FF71" s="53"/>
      <c r="FG71" s="53"/>
      <c r="FH71" s="53"/>
      <c r="FI71" s="53"/>
      <c r="FJ71" s="53"/>
      <c r="FK71" s="53"/>
      <c r="FL71" s="53"/>
      <c r="FM71" s="53"/>
      <c r="FN71" s="53"/>
      <c r="FO71" s="53"/>
      <c r="FP71" s="53"/>
      <c r="FQ71" s="53"/>
      <c r="FR71" s="53"/>
      <c r="FS71" s="53"/>
      <c r="FT71" s="53"/>
      <c r="FU71" s="53"/>
      <c r="FV71" s="53"/>
      <c r="FW71" s="53"/>
      <c r="FX71" s="53"/>
      <c r="FY71" s="53"/>
      <c r="FZ71" s="53"/>
      <c r="GA71" s="53"/>
      <c r="GB71" s="53"/>
      <c r="GC71" s="53"/>
      <c r="GD71" s="53"/>
      <c r="GE71" s="53"/>
      <c r="GF71" s="53"/>
      <c r="GG71" s="53"/>
      <c r="GH71" s="53"/>
      <c r="GI71" s="53"/>
      <c r="GJ71" s="53"/>
      <c r="GK71" s="53"/>
      <c r="GL71" s="53"/>
      <c r="GM71" s="53"/>
    </row>
    <row r="72" s="14" customFormat="1" ht="127" customHeight="1" spans="1:195">
      <c r="A72" s="33">
        <v>67</v>
      </c>
      <c r="B72" s="34" t="s">
        <v>169</v>
      </c>
      <c r="C72" s="35" t="s">
        <v>273</v>
      </c>
      <c r="D72" s="35" t="s">
        <v>139</v>
      </c>
      <c r="E72" s="35" t="s">
        <v>161</v>
      </c>
      <c r="F72" s="35" t="s">
        <v>15</v>
      </c>
      <c r="G72" s="36" t="s">
        <v>170</v>
      </c>
      <c r="H72" s="37">
        <v>18181.23</v>
      </c>
      <c r="I72" s="33">
        <v>4000</v>
      </c>
      <c r="J72" s="55" t="s">
        <v>274</v>
      </c>
      <c r="K72" s="56"/>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c r="CC72" s="53"/>
      <c r="CD72" s="53"/>
      <c r="CE72" s="53"/>
      <c r="CF72" s="53"/>
      <c r="CG72" s="53"/>
      <c r="CH72" s="53"/>
      <c r="CI72" s="53"/>
      <c r="CJ72" s="53"/>
      <c r="CK72" s="53"/>
      <c r="CL72" s="53"/>
      <c r="CM72" s="53"/>
      <c r="CN72" s="53"/>
      <c r="CO72" s="53"/>
      <c r="CP72" s="53"/>
      <c r="CQ72" s="53"/>
      <c r="CR72" s="53"/>
      <c r="CS72" s="53"/>
      <c r="CT72" s="53"/>
      <c r="CU72" s="53"/>
      <c r="CV72" s="53"/>
      <c r="CW72" s="53"/>
      <c r="CX72" s="53"/>
      <c r="CY72" s="53"/>
      <c r="CZ72" s="53"/>
      <c r="DA72" s="53"/>
      <c r="DB72" s="53"/>
      <c r="DC72" s="53"/>
      <c r="DD72" s="53"/>
      <c r="DE72" s="53"/>
      <c r="DF72" s="53"/>
      <c r="DG72" s="53"/>
      <c r="DH72" s="53"/>
      <c r="DI72" s="53"/>
      <c r="DJ72" s="53"/>
      <c r="DK72" s="53"/>
      <c r="DL72" s="53"/>
      <c r="DM72" s="53"/>
      <c r="DN72" s="53"/>
      <c r="DO72" s="53"/>
      <c r="DP72" s="53"/>
      <c r="DQ72" s="53"/>
      <c r="DR72" s="53"/>
      <c r="DS72" s="53"/>
      <c r="DT72" s="53"/>
      <c r="DU72" s="53"/>
      <c r="DV72" s="53"/>
      <c r="DW72" s="53"/>
      <c r="DX72" s="53"/>
      <c r="DY72" s="53"/>
      <c r="DZ72" s="53"/>
      <c r="EA72" s="53"/>
      <c r="EB72" s="53"/>
      <c r="EC72" s="53"/>
      <c r="ED72" s="53"/>
      <c r="EE72" s="53"/>
      <c r="EF72" s="53"/>
      <c r="EG72" s="53"/>
      <c r="EH72" s="53"/>
      <c r="EI72" s="53"/>
      <c r="EJ72" s="53"/>
      <c r="EK72" s="53"/>
      <c r="EL72" s="53"/>
      <c r="EM72" s="53"/>
      <c r="EN72" s="53"/>
      <c r="EO72" s="53"/>
      <c r="EP72" s="53"/>
      <c r="EQ72" s="53"/>
      <c r="ER72" s="53"/>
      <c r="ES72" s="53"/>
      <c r="ET72" s="53"/>
      <c r="EU72" s="53"/>
      <c r="EV72" s="53"/>
      <c r="EW72" s="53"/>
      <c r="EX72" s="53"/>
      <c r="EY72" s="53"/>
      <c r="EZ72" s="53"/>
      <c r="FA72" s="53"/>
      <c r="FB72" s="53"/>
      <c r="FC72" s="53"/>
      <c r="FD72" s="53"/>
      <c r="FE72" s="53"/>
      <c r="FF72" s="53"/>
      <c r="FG72" s="53"/>
      <c r="FH72" s="53"/>
      <c r="FI72" s="53"/>
      <c r="FJ72" s="53"/>
      <c r="FK72" s="53"/>
      <c r="FL72" s="53"/>
      <c r="FM72" s="53"/>
      <c r="FN72" s="53"/>
      <c r="FO72" s="53"/>
      <c r="FP72" s="53"/>
      <c r="FQ72" s="53"/>
      <c r="FR72" s="53"/>
      <c r="FS72" s="53"/>
      <c r="FT72" s="53"/>
      <c r="FU72" s="53"/>
      <c r="FV72" s="53"/>
      <c r="FW72" s="53"/>
      <c r="FX72" s="53"/>
      <c r="FY72" s="53"/>
      <c r="FZ72" s="53"/>
      <c r="GA72" s="53"/>
      <c r="GB72" s="53"/>
      <c r="GC72" s="53"/>
      <c r="GD72" s="53"/>
      <c r="GE72" s="53"/>
      <c r="GF72" s="53"/>
      <c r="GG72" s="53"/>
      <c r="GH72" s="53"/>
      <c r="GI72" s="53"/>
      <c r="GJ72" s="53"/>
      <c r="GK72" s="53"/>
      <c r="GL72" s="53"/>
      <c r="GM72" s="53"/>
    </row>
    <row r="73" s="14" customFormat="1" ht="97" customHeight="1" spans="1:195">
      <c r="A73" s="33">
        <v>68</v>
      </c>
      <c r="B73" s="34" t="s">
        <v>171</v>
      </c>
      <c r="C73" s="35" t="s">
        <v>273</v>
      </c>
      <c r="D73" s="35" t="s">
        <v>139</v>
      </c>
      <c r="E73" s="35" t="s">
        <v>161</v>
      </c>
      <c r="F73" s="35" t="s">
        <v>15</v>
      </c>
      <c r="G73" s="36" t="s">
        <v>172</v>
      </c>
      <c r="H73" s="37">
        <v>14367.35</v>
      </c>
      <c r="I73" s="33">
        <v>1000</v>
      </c>
      <c r="J73" s="55" t="s">
        <v>274</v>
      </c>
      <c r="K73" s="56">
        <v>0.64</v>
      </c>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c r="CC73" s="53"/>
      <c r="CD73" s="53"/>
      <c r="CE73" s="53"/>
      <c r="CF73" s="53"/>
      <c r="CG73" s="53"/>
      <c r="CH73" s="53"/>
      <c r="CI73" s="53"/>
      <c r="CJ73" s="53"/>
      <c r="CK73" s="53"/>
      <c r="CL73" s="53"/>
      <c r="CM73" s="53"/>
      <c r="CN73" s="53"/>
      <c r="CO73" s="53"/>
      <c r="CP73" s="53"/>
      <c r="CQ73" s="53"/>
      <c r="CR73" s="53"/>
      <c r="CS73" s="53"/>
      <c r="CT73" s="53"/>
      <c r="CU73" s="53"/>
      <c r="CV73" s="53"/>
      <c r="CW73" s="53"/>
      <c r="CX73" s="53"/>
      <c r="CY73" s="53"/>
      <c r="CZ73" s="53"/>
      <c r="DA73" s="53"/>
      <c r="DB73" s="53"/>
      <c r="DC73" s="53"/>
      <c r="DD73" s="53"/>
      <c r="DE73" s="53"/>
      <c r="DF73" s="53"/>
      <c r="DG73" s="53"/>
      <c r="DH73" s="53"/>
      <c r="DI73" s="53"/>
      <c r="DJ73" s="53"/>
      <c r="DK73" s="53"/>
      <c r="DL73" s="53"/>
      <c r="DM73" s="53"/>
      <c r="DN73" s="53"/>
      <c r="DO73" s="53"/>
      <c r="DP73" s="53"/>
      <c r="DQ73" s="53"/>
      <c r="DR73" s="53"/>
      <c r="DS73" s="53"/>
      <c r="DT73" s="53"/>
      <c r="DU73" s="53"/>
      <c r="DV73" s="53"/>
      <c r="DW73" s="53"/>
      <c r="DX73" s="53"/>
      <c r="DY73" s="53"/>
      <c r="DZ73" s="53"/>
      <c r="EA73" s="53"/>
      <c r="EB73" s="53"/>
      <c r="EC73" s="53"/>
      <c r="ED73" s="53"/>
      <c r="EE73" s="53"/>
      <c r="EF73" s="53"/>
      <c r="EG73" s="53"/>
      <c r="EH73" s="53"/>
      <c r="EI73" s="53"/>
      <c r="EJ73" s="53"/>
      <c r="EK73" s="53"/>
      <c r="EL73" s="53"/>
      <c r="EM73" s="53"/>
      <c r="EN73" s="53"/>
      <c r="EO73" s="53"/>
      <c r="EP73" s="53"/>
      <c r="EQ73" s="53"/>
      <c r="ER73" s="53"/>
      <c r="ES73" s="53"/>
      <c r="ET73" s="53"/>
      <c r="EU73" s="53"/>
      <c r="EV73" s="53"/>
      <c r="EW73" s="53"/>
      <c r="EX73" s="53"/>
      <c r="EY73" s="53"/>
      <c r="EZ73" s="53"/>
      <c r="FA73" s="53"/>
      <c r="FB73" s="53"/>
      <c r="FC73" s="53"/>
      <c r="FD73" s="53"/>
      <c r="FE73" s="53"/>
      <c r="FF73" s="53"/>
      <c r="FG73" s="53"/>
      <c r="FH73" s="53"/>
      <c r="FI73" s="53"/>
      <c r="FJ73" s="53"/>
      <c r="FK73" s="53"/>
      <c r="FL73" s="53"/>
      <c r="FM73" s="53"/>
      <c r="FN73" s="53"/>
      <c r="FO73" s="53"/>
      <c r="FP73" s="53"/>
      <c r="FQ73" s="53"/>
      <c r="FR73" s="53"/>
      <c r="FS73" s="53"/>
      <c r="FT73" s="53"/>
      <c r="FU73" s="53"/>
      <c r="FV73" s="53"/>
      <c r="FW73" s="53"/>
      <c r="FX73" s="53"/>
      <c r="FY73" s="53"/>
      <c r="FZ73" s="53"/>
      <c r="GA73" s="53"/>
      <c r="GB73" s="53"/>
      <c r="GC73" s="53"/>
      <c r="GD73" s="53"/>
      <c r="GE73" s="53"/>
      <c r="GF73" s="53"/>
      <c r="GG73" s="53"/>
      <c r="GH73" s="53"/>
      <c r="GI73" s="53"/>
      <c r="GJ73" s="53"/>
      <c r="GK73" s="53"/>
      <c r="GL73" s="53"/>
      <c r="GM73" s="53"/>
    </row>
    <row r="74" s="14" customFormat="1" ht="68" customHeight="1" spans="1:195">
      <c r="A74" s="33">
        <v>69</v>
      </c>
      <c r="B74" s="34" t="s">
        <v>173</v>
      </c>
      <c r="C74" s="35" t="s">
        <v>273</v>
      </c>
      <c r="D74" s="35" t="s">
        <v>139</v>
      </c>
      <c r="E74" s="35" t="s">
        <v>161</v>
      </c>
      <c r="F74" s="35" t="s">
        <v>15</v>
      </c>
      <c r="G74" s="36" t="s">
        <v>174</v>
      </c>
      <c r="H74" s="37">
        <v>24913.74</v>
      </c>
      <c r="I74" s="33">
        <v>1000</v>
      </c>
      <c r="J74" s="55" t="s">
        <v>274</v>
      </c>
      <c r="K74" s="56">
        <v>0.79</v>
      </c>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c r="CC74" s="53"/>
      <c r="CD74" s="53"/>
      <c r="CE74" s="53"/>
      <c r="CF74" s="53"/>
      <c r="CG74" s="53"/>
      <c r="CH74" s="53"/>
      <c r="CI74" s="53"/>
      <c r="CJ74" s="53"/>
      <c r="CK74" s="53"/>
      <c r="CL74" s="53"/>
      <c r="CM74" s="53"/>
      <c r="CN74" s="53"/>
      <c r="CO74" s="53"/>
      <c r="CP74" s="53"/>
      <c r="CQ74" s="53"/>
      <c r="CR74" s="53"/>
      <c r="CS74" s="53"/>
      <c r="CT74" s="53"/>
      <c r="CU74" s="53"/>
      <c r="CV74" s="53"/>
      <c r="CW74" s="53"/>
      <c r="CX74" s="53"/>
      <c r="CY74" s="53"/>
      <c r="CZ74" s="53"/>
      <c r="DA74" s="53"/>
      <c r="DB74" s="53"/>
      <c r="DC74" s="53"/>
      <c r="DD74" s="53"/>
      <c r="DE74" s="53"/>
      <c r="DF74" s="53"/>
      <c r="DG74" s="53"/>
      <c r="DH74" s="53"/>
      <c r="DI74" s="53"/>
      <c r="DJ74" s="53"/>
      <c r="DK74" s="53"/>
      <c r="DL74" s="53"/>
      <c r="DM74" s="53"/>
      <c r="DN74" s="53"/>
      <c r="DO74" s="53"/>
      <c r="DP74" s="53"/>
      <c r="DQ74" s="53"/>
      <c r="DR74" s="53"/>
      <c r="DS74" s="53"/>
      <c r="DT74" s="53"/>
      <c r="DU74" s="53"/>
      <c r="DV74" s="53"/>
      <c r="DW74" s="53"/>
      <c r="DX74" s="53"/>
      <c r="DY74" s="53"/>
      <c r="DZ74" s="53"/>
      <c r="EA74" s="53"/>
      <c r="EB74" s="53"/>
      <c r="EC74" s="53"/>
      <c r="ED74" s="53"/>
      <c r="EE74" s="53"/>
      <c r="EF74" s="53"/>
      <c r="EG74" s="53"/>
      <c r="EH74" s="53"/>
      <c r="EI74" s="53"/>
      <c r="EJ74" s="53"/>
      <c r="EK74" s="53"/>
      <c r="EL74" s="53"/>
      <c r="EM74" s="53"/>
      <c r="EN74" s="53"/>
      <c r="EO74" s="53"/>
      <c r="EP74" s="53"/>
      <c r="EQ74" s="53"/>
      <c r="ER74" s="53"/>
      <c r="ES74" s="53"/>
      <c r="ET74" s="53"/>
      <c r="EU74" s="53"/>
      <c r="EV74" s="53"/>
      <c r="EW74" s="53"/>
      <c r="EX74" s="53"/>
      <c r="EY74" s="53"/>
      <c r="EZ74" s="53"/>
      <c r="FA74" s="53"/>
      <c r="FB74" s="53"/>
      <c r="FC74" s="53"/>
      <c r="FD74" s="53"/>
      <c r="FE74" s="53"/>
      <c r="FF74" s="53"/>
      <c r="FG74" s="53"/>
      <c r="FH74" s="53"/>
      <c r="FI74" s="53"/>
      <c r="FJ74" s="53"/>
      <c r="FK74" s="53"/>
      <c r="FL74" s="53"/>
      <c r="FM74" s="53"/>
      <c r="FN74" s="53"/>
      <c r="FO74" s="53"/>
      <c r="FP74" s="53"/>
      <c r="FQ74" s="53"/>
      <c r="FR74" s="53"/>
      <c r="FS74" s="53"/>
      <c r="FT74" s="53"/>
      <c r="FU74" s="53"/>
      <c r="FV74" s="53"/>
      <c r="FW74" s="53"/>
      <c r="FX74" s="53"/>
      <c r="FY74" s="53"/>
      <c r="FZ74" s="53"/>
      <c r="GA74" s="53"/>
      <c r="GB74" s="53"/>
      <c r="GC74" s="53"/>
      <c r="GD74" s="53"/>
      <c r="GE74" s="53"/>
      <c r="GF74" s="53"/>
      <c r="GG74" s="53"/>
      <c r="GH74" s="53"/>
      <c r="GI74" s="53"/>
      <c r="GJ74" s="53"/>
      <c r="GK74" s="53"/>
      <c r="GL74" s="53"/>
      <c r="GM74" s="53"/>
    </row>
    <row r="75" s="11" customFormat="1" ht="59" customHeight="1" spans="1:195">
      <c r="A75" s="33">
        <v>70</v>
      </c>
      <c r="B75" s="34" t="s">
        <v>175</v>
      </c>
      <c r="C75" s="35" t="s">
        <v>273</v>
      </c>
      <c r="D75" s="35" t="s">
        <v>139</v>
      </c>
      <c r="E75" s="35" t="s">
        <v>161</v>
      </c>
      <c r="F75" s="35" t="s">
        <v>15</v>
      </c>
      <c r="G75" s="36" t="s">
        <v>176</v>
      </c>
      <c r="H75" s="37">
        <v>20522.47</v>
      </c>
      <c r="I75" s="33">
        <v>1000</v>
      </c>
      <c r="J75" s="55" t="s">
        <v>274</v>
      </c>
      <c r="K75" s="56">
        <v>0.7</v>
      </c>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c r="BU75" s="53"/>
      <c r="BV75" s="53"/>
      <c r="BW75" s="53"/>
      <c r="BX75" s="53"/>
      <c r="BY75" s="53"/>
      <c r="BZ75" s="53"/>
      <c r="CA75" s="53"/>
      <c r="CB75" s="53"/>
      <c r="CC75" s="53"/>
      <c r="CD75" s="53"/>
      <c r="CE75" s="53"/>
      <c r="CF75" s="53"/>
      <c r="CG75" s="53"/>
      <c r="CH75" s="53"/>
      <c r="CI75" s="53"/>
      <c r="CJ75" s="53"/>
      <c r="CK75" s="53"/>
      <c r="CL75" s="53"/>
      <c r="CM75" s="53"/>
      <c r="CN75" s="53"/>
      <c r="CO75" s="53"/>
      <c r="CP75" s="53"/>
      <c r="CQ75" s="53"/>
      <c r="CR75" s="53"/>
      <c r="CS75" s="53"/>
      <c r="CT75" s="53"/>
      <c r="CU75" s="53"/>
      <c r="CV75" s="53"/>
      <c r="CW75" s="53"/>
      <c r="CX75" s="53"/>
      <c r="CY75" s="53"/>
      <c r="CZ75" s="53"/>
      <c r="DA75" s="53"/>
      <c r="DB75" s="53"/>
      <c r="DC75" s="53"/>
      <c r="DD75" s="53"/>
      <c r="DE75" s="53"/>
      <c r="DF75" s="53"/>
      <c r="DG75" s="53"/>
      <c r="DH75" s="53"/>
      <c r="DI75" s="53"/>
      <c r="DJ75" s="53"/>
      <c r="DK75" s="53"/>
      <c r="DL75" s="53"/>
      <c r="DM75" s="53"/>
      <c r="DN75" s="53"/>
      <c r="DO75" s="53"/>
      <c r="DP75" s="53"/>
      <c r="DQ75" s="53"/>
      <c r="DR75" s="53"/>
      <c r="DS75" s="53"/>
      <c r="DT75" s="53"/>
      <c r="DU75" s="53"/>
      <c r="DV75" s="53"/>
      <c r="DW75" s="53"/>
      <c r="DX75" s="53"/>
      <c r="DY75" s="53"/>
      <c r="DZ75" s="53"/>
      <c r="EA75" s="53"/>
      <c r="EB75" s="53"/>
      <c r="EC75" s="53"/>
      <c r="ED75" s="53"/>
      <c r="EE75" s="53"/>
      <c r="EF75" s="53"/>
      <c r="EG75" s="53"/>
      <c r="EH75" s="53"/>
      <c r="EI75" s="53"/>
      <c r="EJ75" s="53"/>
      <c r="EK75" s="53"/>
      <c r="EL75" s="53"/>
      <c r="EM75" s="53"/>
      <c r="EN75" s="53"/>
      <c r="EO75" s="53"/>
      <c r="EP75" s="53"/>
      <c r="EQ75" s="53"/>
      <c r="ER75" s="53"/>
      <c r="ES75" s="53"/>
      <c r="ET75" s="53"/>
      <c r="EU75" s="53"/>
      <c r="EV75" s="53"/>
      <c r="EW75" s="53"/>
      <c r="EX75" s="53"/>
      <c r="EY75" s="53"/>
      <c r="EZ75" s="53"/>
      <c r="FA75" s="53"/>
      <c r="FB75" s="53"/>
      <c r="FC75" s="53"/>
      <c r="FD75" s="53"/>
      <c r="FE75" s="53"/>
      <c r="FF75" s="53"/>
      <c r="FG75" s="53"/>
      <c r="FH75" s="53"/>
      <c r="FI75" s="53"/>
      <c r="FJ75" s="53"/>
      <c r="FK75" s="53"/>
      <c r="FL75" s="53"/>
      <c r="FM75" s="53"/>
      <c r="FN75" s="53"/>
      <c r="FO75" s="53"/>
      <c r="FP75" s="53"/>
      <c r="FQ75" s="53"/>
      <c r="FR75" s="53"/>
      <c r="FS75" s="53"/>
      <c r="FT75" s="53"/>
      <c r="FU75" s="53"/>
      <c r="FV75" s="53"/>
      <c r="FW75" s="53"/>
      <c r="FX75" s="53"/>
      <c r="FY75" s="53"/>
      <c r="FZ75" s="53"/>
      <c r="GA75" s="53"/>
      <c r="GB75" s="53"/>
      <c r="GC75" s="53"/>
      <c r="GD75" s="53"/>
      <c r="GE75" s="53"/>
      <c r="GF75" s="53"/>
      <c r="GG75" s="53"/>
      <c r="GH75" s="53"/>
      <c r="GI75" s="53"/>
      <c r="GJ75" s="53"/>
      <c r="GK75" s="53"/>
      <c r="GL75" s="53"/>
      <c r="GM75" s="53"/>
    </row>
    <row r="76" s="14" customFormat="1" ht="90" customHeight="1" spans="1:195">
      <c r="A76" s="33">
        <v>71</v>
      </c>
      <c r="B76" s="34" t="s">
        <v>177</v>
      </c>
      <c r="C76" s="35" t="s">
        <v>273</v>
      </c>
      <c r="D76" s="35" t="s">
        <v>139</v>
      </c>
      <c r="E76" s="35" t="s">
        <v>161</v>
      </c>
      <c r="F76" s="35" t="s">
        <v>21</v>
      </c>
      <c r="G76" s="36" t="s">
        <v>178</v>
      </c>
      <c r="H76" s="37">
        <v>72600</v>
      </c>
      <c r="I76" s="33">
        <v>10000</v>
      </c>
      <c r="J76" s="55" t="s">
        <v>274</v>
      </c>
      <c r="K76" s="56">
        <v>1.25</v>
      </c>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c r="BU76" s="53"/>
      <c r="BV76" s="53"/>
      <c r="BW76" s="53"/>
      <c r="BX76" s="53"/>
      <c r="BY76" s="53"/>
      <c r="BZ76" s="53"/>
      <c r="CA76" s="53"/>
      <c r="CB76" s="53"/>
      <c r="CC76" s="53"/>
      <c r="CD76" s="53"/>
      <c r="CE76" s="53"/>
      <c r="CF76" s="53"/>
      <c r="CG76" s="53"/>
      <c r="CH76" s="53"/>
      <c r="CI76" s="53"/>
      <c r="CJ76" s="53"/>
      <c r="CK76" s="53"/>
      <c r="CL76" s="53"/>
      <c r="CM76" s="53"/>
      <c r="CN76" s="53"/>
      <c r="CO76" s="53"/>
      <c r="CP76" s="53"/>
      <c r="CQ76" s="53"/>
      <c r="CR76" s="53"/>
      <c r="CS76" s="53"/>
      <c r="CT76" s="53"/>
      <c r="CU76" s="53"/>
      <c r="CV76" s="53"/>
      <c r="CW76" s="53"/>
      <c r="CX76" s="53"/>
      <c r="CY76" s="53"/>
      <c r="CZ76" s="53"/>
      <c r="DA76" s="53"/>
      <c r="DB76" s="53"/>
      <c r="DC76" s="53"/>
      <c r="DD76" s="53"/>
      <c r="DE76" s="53"/>
      <c r="DF76" s="53"/>
      <c r="DG76" s="53"/>
      <c r="DH76" s="53"/>
      <c r="DI76" s="53"/>
      <c r="DJ76" s="53"/>
      <c r="DK76" s="53"/>
      <c r="DL76" s="53"/>
      <c r="DM76" s="53"/>
      <c r="DN76" s="53"/>
      <c r="DO76" s="53"/>
      <c r="DP76" s="53"/>
      <c r="DQ76" s="53"/>
      <c r="DR76" s="53"/>
      <c r="DS76" s="53"/>
      <c r="DT76" s="53"/>
      <c r="DU76" s="53"/>
      <c r="DV76" s="53"/>
      <c r="DW76" s="53"/>
      <c r="DX76" s="53"/>
      <c r="DY76" s="53"/>
      <c r="DZ76" s="53"/>
      <c r="EA76" s="53"/>
      <c r="EB76" s="53"/>
      <c r="EC76" s="53"/>
      <c r="ED76" s="53"/>
      <c r="EE76" s="53"/>
      <c r="EF76" s="53"/>
      <c r="EG76" s="53"/>
      <c r="EH76" s="53"/>
      <c r="EI76" s="53"/>
      <c r="EJ76" s="53"/>
      <c r="EK76" s="53"/>
      <c r="EL76" s="53"/>
      <c r="EM76" s="53"/>
      <c r="EN76" s="53"/>
      <c r="EO76" s="53"/>
      <c r="EP76" s="53"/>
      <c r="EQ76" s="53"/>
      <c r="ER76" s="53"/>
      <c r="ES76" s="53"/>
      <c r="ET76" s="53"/>
      <c r="EU76" s="53"/>
      <c r="EV76" s="53"/>
      <c r="EW76" s="53"/>
      <c r="EX76" s="53"/>
      <c r="EY76" s="53"/>
      <c r="EZ76" s="53"/>
      <c r="FA76" s="53"/>
      <c r="FB76" s="53"/>
      <c r="FC76" s="53"/>
      <c r="FD76" s="53"/>
      <c r="FE76" s="53"/>
      <c r="FF76" s="53"/>
      <c r="FG76" s="53"/>
      <c r="FH76" s="53"/>
      <c r="FI76" s="53"/>
      <c r="FJ76" s="53"/>
      <c r="FK76" s="53"/>
      <c r="FL76" s="53"/>
      <c r="FM76" s="53"/>
      <c r="FN76" s="53"/>
      <c r="FO76" s="53"/>
      <c r="FP76" s="53"/>
      <c r="FQ76" s="53"/>
      <c r="FR76" s="53"/>
      <c r="FS76" s="53"/>
      <c r="FT76" s="53"/>
      <c r="FU76" s="53"/>
      <c r="FV76" s="53"/>
      <c r="FW76" s="53"/>
      <c r="FX76" s="53"/>
      <c r="FY76" s="53"/>
      <c r="FZ76" s="53"/>
      <c r="GA76" s="53"/>
      <c r="GB76" s="53"/>
      <c r="GC76" s="53"/>
      <c r="GD76" s="53"/>
      <c r="GE76" s="53"/>
      <c r="GF76" s="53"/>
      <c r="GG76" s="53"/>
      <c r="GH76" s="53"/>
      <c r="GI76" s="53"/>
      <c r="GJ76" s="53"/>
      <c r="GK76" s="53"/>
      <c r="GL76" s="53"/>
      <c r="GM76" s="53"/>
    </row>
    <row r="77" s="14" customFormat="1" ht="157" customHeight="1" spans="1:195">
      <c r="A77" s="33">
        <v>72</v>
      </c>
      <c r="B77" s="34" t="s">
        <v>179</v>
      </c>
      <c r="C77" s="35" t="s">
        <v>273</v>
      </c>
      <c r="D77" s="35" t="s">
        <v>139</v>
      </c>
      <c r="E77" s="35" t="s">
        <v>161</v>
      </c>
      <c r="F77" s="35" t="s">
        <v>15</v>
      </c>
      <c r="G77" s="36" t="s">
        <v>180</v>
      </c>
      <c r="H77" s="37">
        <v>28577</v>
      </c>
      <c r="I77" s="35">
        <v>6500</v>
      </c>
      <c r="J77" s="55" t="s">
        <v>274</v>
      </c>
      <c r="K77" s="56">
        <v>1</v>
      </c>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c r="CC77" s="53"/>
      <c r="CD77" s="53"/>
      <c r="CE77" s="53"/>
      <c r="CF77" s="53"/>
      <c r="CG77" s="53"/>
      <c r="CH77" s="53"/>
      <c r="CI77" s="53"/>
      <c r="CJ77" s="53"/>
      <c r="CK77" s="53"/>
      <c r="CL77" s="53"/>
      <c r="CM77" s="53"/>
      <c r="CN77" s="53"/>
      <c r="CO77" s="53"/>
      <c r="CP77" s="53"/>
      <c r="CQ77" s="53"/>
      <c r="CR77" s="53"/>
      <c r="CS77" s="53"/>
      <c r="CT77" s="53"/>
      <c r="CU77" s="53"/>
      <c r="CV77" s="53"/>
      <c r="CW77" s="53"/>
      <c r="CX77" s="53"/>
      <c r="CY77" s="53"/>
      <c r="CZ77" s="53"/>
      <c r="DA77" s="53"/>
      <c r="DB77" s="53"/>
      <c r="DC77" s="53"/>
      <c r="DD77" s="53"/>
      <c r="DE77" s="53"/>
      <c r="DF77" s="53"/>
      <c r="DG77" s="53"/>
      <c r="DH77" s="53"/>
      <c r="DI77" s="53"/>
      <c r="DJ77" s="53"/>
      <c r="DK77" s="53"/>
      <c r="DL77" s="53"/>
      <c r="DM77" s="53"/>
      <c r="DN77" s="53"/>
      <c r="DO77" s="53"/>
      <c r="DP77" s="53"/>
      <c r="DQ77" s="53"/>
      <c r="DR77" s="53"/>
      <c r="DS77" s="53"/>
      <c r="DT77" s="53"/>
      <c r="DU77" s="53"/>
      <c r="DV77" s="53"/>
      <c r="DW77" s="53"/>
      <c r="DX77" s="53"/>
      <c r="DY77" s="53"/>
      <c r="DZ77" s="53"/>
      <c r="EA77" s="53"/>
      <c r="EB77" s="53"/>
      <c r="EC77" s="53"/>
      <c r="ED77" s="53"/>
      <c r="EE77" s="53"/>
      <c r="EF77" s="53"/>
      <c r="EG77" s="53"/>
      <c r="EH77" s="53"/>
      <c r="EI77" s="53"/>
      <c r="EJ77" s="53"/>
      <c r="EK77" s="53"/>
      <c r="EL77" s="53"/>
      <c r="EM77" s="53"/>
      <c r="EN77" s="53"/>
      <c r="EO77" s="53"/>
      <c r="EP77" s="53"/>
      <c r="EQ77" s="53"/>
      <c r="ER77" s="53"/>
      <c r="ES77" s="53"/>
      <c r="ET77" s="53"/>
      <c r="EU77" s="53"/>
      <c r="EV77" s="53"/>
      <c r="EW77" s="53"/>
      <c r="EX77" s="53"/>
      <c r="EY77" s="53"/>
      <c r="EZ77" s="53"/>
      <c r="FA77" s="53"/>
      <c r="FB77" s="53"/>
      <c r="FC77" s="53"/>
      <c r="FD77" s="53"/>
      <c r="FE77" s="53"/>
      <c r="FF77" s="53"/>
      <c r="FG77" s="53"/>
      <c r="FH77" s="53"/>
      <c r="FI77" s="53"/>
      <c r="FJ77" s="53"/>
      <c r="FK77" s="53"/>
      <c r="FL77" s="53"/>
      <c r="FM77" s="53"/>
      <c r="FN77" s="53"/>
      <c r="FO77" s="53"/>
      <c r="FP77" s="53"/>
      <c r="FQ77" s="53"/>
      <c r="FR77" s="53"/>
      <c r="FS77" s="53"/>
      <c r="FT77" s="53"/>
      <c r="FU77" s="53"/>
      <c r="FV77" s="53"/>
      <c r="FW77" s="53"/>
      <c r="FX77" s="53"/>
      <c r="FY77" s="53"/>
      <c r="FZ77" s="53"/>
      <c r="GA77" s="53"/>
      <c r="GB77" s="53"/>
      <c r="GC77" s="53"/>
      <c r="GD77" s="53"/>
      <c r="GE77" s="53"/>
      <c r="GF77" s="53"/>
      <c r="GG77" s="53"/>
      <c r="GH77" s="53"/>
      <c r="GI77" s="53"/>
      <c r="GJ77" s="53"/>
      <c r="GK77" s="53"/>
      <c r="GL77" s="53"/>
      <c r="GM77" s="53"/>
    </row>
    <row r="78" s="14" customFormat="1" ht="80" customHeight="1" spans="1:195">
      <c r="A78" s="33">
        <v>73</v>
      </c>
      <c r="B78" s="47" t="s">
        <v>181</v>
      </c>
      <c r="C78" s="35" t="s">
        <v>273</v>
      </c>
      <c r="D78" s="35" t="s">
        <v>32</v>
      </c>
      <c r="E78" s="35" t="s">
        <v>161</v>
      </c>
      <c r="F78" s="35" t="s">
        <v>21</v>
      </c>
      <c r="G78" s="36" t="s">
        <v>182</v>
      </c>
      <c r="H78" s="37">
        <v>34930</v>
      </c>
      <c r="I78" s="33">
        <v>10000</v>
      </c>
      <c r="J78" s="55" t="s">
        <v>274</v>
      </c>
      <c r="K78" s="56">
        <v>1.5</v>
      </c>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c r="CC78" s="53"/>
      <c r="CD78" s="53"/>
      <c r="CE78" s="53"/>
      <c r="CF78" s="53"/>
      <c r="CG78" s="53"/>
      <c r="CH78" s="53"/>
      <c r="CI78" s="53"/>
      <c r="CJ78" s="53"/>
      <c r="CK78" s="53"/>
      <c r="CL78" s="53"/>
      <c r="CM78" s="53"/>
      <c r="CN78" s="53"/>
      <c r="CO78" s="53"/>
      <c r="CP78" s="53"/>
      <c r="CQ78" s="53"/>
      <c r="CR78" s="53"/>
      <c r="CS78" s="53"/>
      <c r="CT78" s="53"/>
      <c r="CU78" s="53"/>
      <c r="CV78" s="53"/>
      <c r="CW78" s="53"/>
      <c r="CX78" s="53"/>
      <c r="CY78" s="53"/>
      <c r="CZ78" s="53"/>
      <c r="DA78" s="53"/>
      <c r="DB78" s="53"/>
      <c r="DC78" s="53"/>
      <c r="DD78" s="53"/>
      <c r="DE78" s="53"/>
      <c r="DF78" s="53"/>
      <c r="DG78" s="53"/>
      <c r="DH78" s="53"/>
      <c r="DI78" s="53"/>
      <c r="DJ78" s="53"/>
      <c r="DK78" s="53"/>
      <c r="DL78" s="53"/>
      <c r="DM78" s="53"/>
      <c r="DN78" s="53"/>
      <c r="DO78" s="53"/>
      <c r="DP78" s="53"/>
      <c r="DQ78" s="53"/>
      <c r="DR78" s="53"/>
      <c r="DS78" s="53"/>
      <c r="DT78" s="53"/>
      <c r="DU78" s="53"/>
      <c r="DV78" s="53"/>
      <c r="DW78" s="53"/>
      <c r="DX78" s="53"/>
      <c r="DY78" s="53"/>
      <c r="DZ78" s="53"/>
      <c r="EA78" s="53"/>
      <c r="EB78" s="53"/>
      <c r="EC78" s="53"/>
      <c r="ED78" s="53"/>
      <c r="EE78" s="53"/>
      <c r="EF78" s="53"/>
      <c r="EG78" s="53"/>
      <c r="EH78" s="53"/>
      <c r="EI78" s="53"/>
      <c r="EJ78" s="53"/>
      <c r="EK78" s="53"/>
      <c r="EL78" s="53"/>
      <c r="EM78" s="53"/>
      <c r="EN78" s="53"/>
      <c r="EO78" s="53"/>
      <c r="EP78" s="53"/>
      <c r="EQ78" s="53"/>
      <c r="ER78" s="53"/>
      <c r="ES78" s="53"/>
      <c r="ET78" s="53"/>
      <c r="EU78" s="53"/>
      <c r="EV78" s="53"/>
      <c r="EW78" s="53"/>
      <c r="EX78" s="53"/>
      <c r="EY78" s="53"/>
      <c r="EZ78" s="53"/>
      <c r="FA78" s="53"/>
      <c r="FB78" s="53"/>
      <c r="FC78" s="53"/>
      <c r="FD78" s="53"/>
      <c r="FE78" s="53"/>
      <c r="FF78" s="53"/>
      <c r="FG78" s="53"/>
      <c r="FH78" s="53"/>
      <c r="FI78" s="53"/>
      <c r="FJ78" s="53"/>
      <c r="FK78" s="53"/>
      <c r="FL78" s="53"/>
      <c r="FM78" s="53"/>
      <c r="FN78" s="53"/>
      <c r="FO78" s="53"/>
      <c r="FP78" s="53"/>
      <c r="FQ78" s="53"/>
      <c r="FR78" s="53"/>
      <c r="FS78" s="53"/>
      <c r="FT78" s="53"/>
      <c r="FU78" s="53"/>
      <c r="FV78" s="53"/>
      <c r="FW78" s="53"/>
      <c r="FX78" s="53"/>
      <c r="FY78" s="53"/>
      <c r="FZ78" s="53"/>
      <c r="GA78" s="53"/>
      <c r="GB78" s="53"/>
      <c r="GC78" s="53"/>
      <c r="GD78" s="53"/>
      <c r="GE78" s="53"/>
      <c r="GF78" s="53"/>
      <c r="GG78" s="53"/>
      <c r="GH78" s="53"/>
      <c r="GI78" s="53"/>
      <c r="GJ78" s="53"/>
      <c r="GK78" s="53"/>
      <c r="GL78" s="53"/>
      <c r="GM78" s="53"/>
    </row>
    <row r="79" s="14" customFormat="1" ht="98" customHeight="1" spans="1:195">
      <c r="A79" s="33">
        <v>74</v>
      </c>
      <c r="B79" s="34" t="s">
        <v>183</v>
      </c>
      <c r="C79" s="35" t="s">
        <v>273</v>
      </c>
      <c r="D79" s="35" t="s">
        <v>125</v>
      </c>
      <c r="E79" s="35" t="s">
        <v>184</v>
      </c>
      <c r="F79" s="35" t="s">
        <v>15</v>
      </c>
      <c r="G79" s="36" t="s">
        <v>185</v>
      </c>
      <c r="H79" s="37">
        <v>46665.47</v>
      </c>
      <c r="I79" s="35">
        <v>15000</v>
      </c>
      <c r="J79" s="55" t="s">
        <v>274</v>
      </c>
      <c r="K79" s="56"/>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c r="BL79" s="53"/>
      <c r="BM79" s="53"/>
      <c r="BN79" s="53"/>
      <c r="BO79" s="53"/>
      <c r="BP79" s="53"/>
      <c r="BQ79" s="53"/>
      <c r="BR79" s="53"/>
      <c r="BS79" s="53"/>
      <c r="BT79" s="53"/>
      <c r="BU79" s="53"/>
      <c r="BV79" s="53"/>
      <c r="BW79" s="53"/>
      <c r="BX79" s="53"/>
      <c r="BY79" s="53"/>
      <c r="BZ79" s="53"/>
      <c r="CA79" s="53"/>
      <c r="CB79" s="53"/>
      <c r="CC79" s="53"/>
      <c r="CD79" s="53"/>
      <c r="CE79" s="53"/>
      <c r="CF79" s="53"/>
      <c r="CG79" s="53"/>
      <c r="CH79" s="53"/>
      <c r="CI79" s="53"/>
      <c r="CJ79" s="53"/>
      <c r="CK79" s="53"/>
      <c r="CL79" s="53"/>
      <c r="CM79" s="53"/>
      <c r="CN79" s="53"/>
      <c r="CO79" s="53"/>
      <c r="CP79" s="53"/>
      <c r="CQ79" s="53"/>
      <c r="CR79" s="53"/>
      <c r="CS79" s="53"/>
      <c r="CT79" s="53"/>
      <c r="CU79" s="53"/>
      <c r="CV79" s="53"/>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53"/>
      <c r="FX79" s="53"/>
      <c r="FY79" s="53"/>
      <c r="FZ79" s="53"/>
      <c r="GA79" s="53"/>
      <c r="GB79" s="53"/>
      <c r="GC79" s="53"/>
      <c r="GD79" s="53"/>
      <c r="GE79" s="53"/>
      <c r="GF79" s="53"/>
      <c r="GG79" s="53"/>
      <c r="GH79" s="53"/>
      <c r="GI79" s="53"/>
      <c r="GJ79" s="53"/>
      <c r="GK79" s="53"/>
      <c r="GL79" s="53"/>
      <c r="GM79" s="53"/>
    </row>
    <row r="80" s="14" customFormat="1" ht="114" spans="1:195">
      <c r="A80" s="33">
        <v>75</v>
      </c>
      <c r="B80" s="34" t="s">
        <v>186</v>
      </c>
      <c r="C80" s="35" t="s">
        <v>273</v>
      </c>
      <c r="D80" s="35" t="s">
        <v>125</v>
      </c>
      <c r="E80" s="35" t="s">
        <v>187</v>
      </c>
      <c r="F80" s="35" t="s">
        <v>15</v>
      </c>
      <c r="G80" s="36" t="s">
        <v>188</v>
      </c>
      <c r="H80" s="37">
        <v>44733</v>
      </c>
      <c r="I80" s="67">
        <v>8000</v>
      </c>
      <c r="J80" s="55" t="s">
        <v>277</v>
      </c>
      <c r="K80" s="56">
        <v>1.2</v>
      </c>
      <c r="L80" s="68">
        <v>1.55</v>
      </c>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c r="BR80" s="53"/>
      <c r="BS80" s="53"/>
      <c r="BT80" s="53"/>
      <c r="BU80" s="53"/>
      <c r="BV80" s="53"/>
      <c r="BW80" s="53"/>
      <c r="BX80" s="53"/>
      <c r="BY80" s="53"/>
      <c r="BZ80" s="53"/>
      <c r="CA80" s="53"/>
      <c r="CB80" s="53"/>
      <c r="CC80" s="53"/>
      <c r="CD80" s="53"/>
      <c r="CE80" s="53"/>
      <c r="CF80" s="53"/>
      <c r="CG80" s="53"/>
      <c r="CH80" s="53"/>
      <c r="CI80" s="53"/>
      <c r="CJ80" s="53"/>
      <c r="CK80" s="53"/>
      <c r="CL80" s="53"/>
      <c r="CM80" s="53"/>
      <c r="CN80" s="53"/>
      <c r="CO80" s="53"/>
      <c r="CP80" s="53"/>
      <c r="CQ80" s="53"/>
      <c r="CR80" s="53"/>
      <c r="CS80" s="53"/>
      <c r="CT80" s="53"/>
      <c r="CU80" s="53"/>
      <c r="CV80" s="53"/>
      <c r="CW80" s="53"/>
      <c r="CX80" s="53"/>
      <c r="CY80" s="53"/>
      <c r="CZ80" s="53"/>
      <c r="DA80" s="53"/>
      <c r="DB80" s="53"/>
      <c r="DC80" s="53"/>
      <c r="DD80" s="53"/>
      <c r="DE80" s="53"/>
      <c r="DF80" s="53"/>
      <c r="DG80" s="53"/>
      <c r="DH80" s="53"/>
      <c r="DI80" s="53"/>
      <c r="DJ80" s="53"/>
      <c r="DK80" s="53"/>
      <c r="DL80" s="53"/>
      <c r="DM80" s="53"/>
      <c r="DN80" s="53"/>
      <c r="DO80" s="53"/>
      <c r="DP80" s="53"/>
      <c r="DQ80" s="53"/>
      <c r="DR80" s="53"/>
      <c r="DS80" s="53"/>
      <c r="DT80" s="53"/>
      <c r="DU80" s="53"/>
      <c r="DV80" s="53"/>
      <c r="DW80" s="53"/>
      <c r="DX80" s="53"/>
      <c r="DY80" s="53"/>
      <c r="DZ80" s="53"/>
      <c r="EA80" s="53"/>
      <c r="EB80" s="53"/>
      <c r="EC80" s="53"/>
      <c r="ED80" s="53"/>
      <c r="EE80" s="53"/>
      <c r="EF80" s="53"/>
      <c r="EG80" s="53"/>
      <c r="EH80" s="53"/>
      <c r="EI80" s="53"/>
      <c r="EJ80" s="53"/>
      <c r="EK80" s="53"/>
      <c r="EL80" s="53"/>
      <c r="EM80" s="53"/>
      <c r="EN80" s="53"/>
      <c r="EO80" s="53"/>
      <c r="EP80" s="53"/>
      <c r="EQ80" s="53"/>
      <c r="ER80" s="53"/>
      <c r="ES80" s="53"/>
      <c r="ET80" s="53"/>
      <c r="EU80" s="53"/>
      <c r="EV80" s="53"/>
      <c r="EW80" s="53"/>
      <c r="EX80" s="53"/>
      <c r="EY80" s="53"/>
      <c r="EZ80" s="53"/>
      <c r="FA80" s="53"/>
      <c r="FB80" s="53"/>
      <c r="FC80" s="53"/>
      <c r="FD80" s="53"/>
      <c r="FE80" s="53"/>
      <c r="FF80" s="53"/>
      <c r="FG80" s="53"/>
      <c r="FH80" s="53"/>
      <c r="FI80" s="53"/>
      <c r="FJ80" s="53"/>
      <c r="FK80" s="53"/>
      <c r="FL80" s="53"/>
      <c r="FM80" s="53"/>
      <c r="FN80" s="53"/>
      <c r="FO80" s="53"/>
      <c r="FP80" s="53"/>
      <c r="FQ80" s="53"/>
      <c r="FR80" s="53"/>
      <c r="FS80" s="53"/>
      <c r="FT80" s="53"/>
      <c r="FU80" s="53"/>
      <c r="FV80" s="53"/>
      <c r="FW80" s="53"/>
      <c r="FX80" s="53"/>
      <c r="FY80" s="53"/>
      <c r="FZ80" s="53"/>
      <c r="GA80" s="53"/>
      <c r="GB80" s="53"/>
      <c r="GC80" s="53"/>
      <c r="GD80" s="53"/>
      <c r="GE80" s="53"/>
      <c r="GF80" s="53"/>
      <c r="GG80" s="53"/>
      <c r="GH80" s="53"/>
      <c r="GI80" s="53"/>
      <c r="GJ80" s="53"/>
      <c r="GK80" s="53"/>
      <c r="GL80" s="53"/>
      <c r="GM80" s="53"/>
    </row>
    <row r="81" s="14" customFormat="1" ht="253" customHeight="1" spans="1:195">
      <c r="A81" s="33">
        <v>76</v>
      </c>
      <c r="B81" s="34" t="s">
        <v>189</v>
      </c>
      <c r="C81" s="35" t="s">
        <v>273</v>
      </c>
      <c r="D81" s="35" t="s">
        <v>125</v>
      </c>
      <c r="E81" s="35" t="s">
        <v>190</v>
      </c>
      <c r="F81" s="35" t="s">
        <v>15</v>
      </c>
      <c r="G81" s="36" t="s">
        <v>191</v>
      </c>
      <c r="H81" s="37">
        <v>10565.22</v>
      </c>
      <c r="I81" s="33">
        <v>5000</v>
      </c>
      <c r="J81" s="55" t="s">
        <v>274</v>
      </c>
      <c r="K81" s="56">
        <v>0.5</v>
      </c>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c r="BL81" s="53"/>
      <c r="BM81" s="53"/>
      <c r="BN81" s="53"/>
      <c r="BO81" s="53"/>
      <c r="BP81" s="53"/>
      <c r="BQ81" s="53"/>
      <c r="BR81" s="53"/>
      <c r="BS81" s="53"/>
      <c r="BT81" s="53"/>
      <c r="BU81" s="53"/>
      <c r="BV81" s="53"/>
      <c r="BW81" s="53"/>
      <c r="BX81" s="53"/>
      <c r="BY81" s="53"/>
      <c r="BZ81" s="53"/>
      <c r="CA81" s="53"/>
      <c r="CB81" s="53"/>
      <c r="CC81" s="53"/>
      <c r="CD81" s="53"/>
      <c r="CE81" s="53"/>
      <c r="CF81" s="53"/>
      <c r="CG81" s="53"/>
      <c r="CH81" s="53"/>
      <c r="CI81" s="53"/>
      <c r="CJ81" s="53"/>
      <c r="CK81" s="53"/>
      <c r="CL81" s="53"/>
      <c r="CM81" s="53"/>
      <c r="CN81" s="53"/>
      <c r="CO81" s="53"/>
      <c r="CP81" s="53"/>
      <c r="CQ81" s="53"/>
      <c r="CR81" s="53"/>
      <c r="CS81" s="53"/>
      <c r="CT81" s="53"/>
      <c r="CU81" s="53"/>
      <c r="CV81" s="53"/>
      <c r="CW81" s="53"/>
      <c r="CX81" s="53"/>
      <c r="CY81" s="53"/>
      <c r="CZ81" s="53"/>
      <c r="DA81" s="53"/>
      <c r="DB81" s="53"/>
      <c r="DC81" s="53"/>
      <c r="DD81" s="53"/>
      <c r="DE81" s="53"/>
      <c r="DF81" s="53"/>
      <c r="DG81" s="53"/>
      <c r="DH81" s="53"/>
      <c r="DI81" s="53"/>
      <c r="DJ81" s="53"/>
      <c r="DK81" s="53"/>
      <c r="DL81" s="53"/>
      <c r="DM81" s="53"/>
      <c r="DN81" s="53"/>
      <c r="DO81" s="53"/>
      <c r="DP81" s="53"/>
      <c r="DQ81" s="53"/>
      <c r="DR81" s="53"/>
      <c r="DS81" s="53"/>
      <c r="DT81" s="53"/>
      <c r="DU81" s="53"/>
      <c r="DV81" s="53"/>
      <c r="DW81" s="53"/>
      <c r="DX81" s="53"/>
      <c r="DY81" s="53"/>
      <c r="DZ81" s="53"/>
      <c r="EA81" s="53"/>
      <c r="EB81" s="53"/>
      <c r="EC81" s="53"/>
      <c r="ED81" s="53"/>
      <c r="EE81" s="53"/>
      <c r="EF81" s="53"/>
      <c r="EG81" s="53"/>
      <c r="EH81" s="53"/>
      <c r="EI81" s="53"/>
      <c r="EJ81" s="53"/>
      <c r="EK81" s="53"/>
      <c r="EL81" s="53"/>
      <c r="EM81" s="53"/>
      <c r="EN81" s="53"/>
      <c r="EO81" s="53"/>
      <c r="EP81" s="53"/>
      <c r="EQ81" s="53"/>
      <c r="ER81" s="53"/>
      <c r="ES81" s="53"/>
      <c r="ET81" s="53"/>
      <c r="EU81" s="53"/>
      <c r="EV81" s="53"/>
      <c r="EW81" s="53"/>
      <c r="EX81" s="53"/>
      <c r="EY81" s="53"/>
      <c r="EZ81" s="53"/>
      <c r="FA81" s="53"/>
      <c r="FB81" s="53"/>
      <c r="FC81" s="53"/>
      <c r="FD81" s="53"/>
      <c r="FE81" s="53"/>
      <c r="FF81" s="53"/>
      <c r="FG81" s="53"/>
      <c r="FH81" s="53"/>
      <c r="FI81" s="53"/>
      <c r="FJ81" s="53"/>
      <c r="FK81" s="53"/>
      <c r="FL81" s="53"/>
      <c r="FM81" s="53"/>
      <c r="FN81" s="53"/>
      <c r="FO81" s="53"/>
      <c r="FP81" s="53"/>
      <c r="FQ81" s="53"/>
      <c r="FR81" s="53"/>
      <c r="FS81" s="53"/>
      <c r="FT81" s="53"/>
      <c r="FU81" s="53"/>
      <c r="FV81" s="53"/>
      <c r="FW81" s="53"/>
      <c r="FX81" s="53"/>
      <c r="FY81" s="53"/>
      <c r="FZ81" s="53"/>
      <c r="GA81" s="53"/>
      <c r="GB81" s="53"/>
      <c r="GC81" s="53"/>
      <c r="GD81" s="53"/>
      <c r="GE81" s="53"/>
      <c r="GF81" s="53"/>
      <c r="GG81" s="53"/>
      <c r="GH81" s="53"/>
      <c r="GI81" s="53"/>
      <c r="GJ81" s="53"/>
      <c r="GK81" s="53"/>
      <c r="GL81" s="53"/>
      <c r="GM81" s="53"/>
    </row>
    <row r="82" s="14" customFormat="1" ht="154" customHeight="1" spans="1:195">
      <c r="A82" s="33">
        <v>77</v>
      </c>
      <c r="B82" s="34" t="s">
        <v>192</v>
      </c>
      <c r="C82" s="35" t="s">
        <v>273</v>
      </c>
      <c r="D82" s="35" t="s">
        <v>125</v>
      </c>
      <c r="E82" s="35" t="s">
        <v>190</v>
      </c>
      <c r="F82" s="35" t="s">
        <v>21</v>
      </c>
      <c r="G82" s="36" t="s">
        <v>193</v>
      </c>
      <c r="H82" s="37">
        <v>12348</v>
      </c>
      <c r="I82" s="33">
        <v>6878</v>
      </c>
      <c r="J82" s="55" t="s">
        <v>274</v>
      </c>
      <c r="K82" s="56">
        <v>0.6878</v>
      </c>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c r="CG82" s="53"/>
      <c r="CH82" s="53"/>
      <c r="CI82" s="53"/>
      <c r="CJ82" s="53"/>
      <c r="CK82" s="53"/>
      <c r="CL82" s="53"/>
      <c r="CM82" s="53"/>
      <c r="CN82" s="53"/>
      <c r="CO82" s="53"/>
      <c r="CP82" s="53"/>
      <c r="CQ82" s="53"/>
      <c r="CR82" s="53"/>
      <c r="CS82" s="53"/>
      <c r="CT82" s="53"/>
      <c r="CU82" s="53"/>
      <c r="CV82" s="53"/>
      <c r="CW82" s="53"/>
      <c r="CX82" s="53"/>
      <c r="CY82" s="53"/>
      <c r="CZ82" s="53"/>
      <c r="DA82" s="53"/>
      <c r="DB82" s="53"/>
      <c r="DC82" s="53"/>
      <c r="DD82" s="53"/>
      <c r="DE82" s="53"/>
      <c r="DF82" s="53"/>
      <c r="DG82" s="53"/>
      <c r="DH82" s="53"/>
      <c r="DI82" s="53"/>
      <c r="DJ82" s="53"/>
      <c r="DK82" s="53"/>
      <c r="DL82" s="53"/>
      <c r="DM82" s="53"/>
      <c r="DN82" s="53"/>
      <c r="DO82" s="53"/>
      <c r="DP82" s="53"/>
      <c r="DQ82" s="53"/>
      <c r="DR82" s="53"/>
      <c r="DS82" s="53"/>
      <c r="DT82" s="53"/>
      <c r="DU82" s="53"/>
      <c r="DV82" s="53"/>
      <c r="DW82" s="53"/>
      <c r="DX82" s="5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row>
    <row r="83" s="14" customFormat="1" ht="45" customHeight="1" spans="1:195">
      <c r="A83" s="33">
        <v>78</v>
      </c>
      <c r="B83" s="34" t="s">
        <v>194</v>
      </c>
      <c r="C83" s="35" t="s">
        <v>271</v>
      </c>
      <c r="D83" s="35" t="s">
        <v>125</v>
      </c>
      <c r="E83" s="35" t="s">
        <v>190</v>
      </c>
      <c r="F83" s="35" t="s">
        <v>15</v>
      </c>
      <c r="G83" s="36" t="s">
        <v>195</v>
      </c>
      <c r="H83" s="37">
        <v>60000</v>
      </c>
      <c r="I83" s="35">
        <v>4000</v>
      </c>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c r="BL83" s="53"/>
      <c r="BM83" s="53"/>
      <c r="BN83" s="53"/>
      <c r="BO83" s="53"/>
      <c r="BP83" s="53"/>
      <c r="BQ83" s="53"/>
      <c r="BR83" s="53"/>
      <c r="BS83" s="53"/>
      <c r="BT83" s="53"/>
      <c r="BU83" s="53"/>
      <c r="BV83" s="53"/>
      <c r="BW83" s="53"/>
      <c r="BX83" s="53"/>
      <c r="BY83" s="53"/>
      <c r="BZ83" s="53"/>
      <c r="CA83" s="53"/>
      <c r="CB83" s="53"/>
      <c r="CC83" s="53"/>
      <c r="CD83" s="53"/>
      <c r="CE83" s="53"/>
      <c r="CF83" s="53"/>
      <c r="CG83" s="53"/>
      <c r="CH83" s="53"/>
      <c r="CI83" s="53"/>
      <c r="CJ83" s="53"/>
      <c r="CK83" s="53"/>
      <c r="CL83" s="53"/>
      <c r="CM83" s="53"/>
      <c r="CN83" s="53"/>
      <c r="CO83" s="53"/>
      <c r="CP83" s="53"/>
      <c r="CQ83" s="53"/>
      <c r="CR83" s="53"/>
      <c r="CS83" s="53"/>
      <c r="CT83" s="53"/>
      <c r="CU83" s="53"/>
      <c r="CV83" s="53"/>
      <c r="CW83" s="53"/>
      <c r="CX83" s="53"/>
      <c r="CY83" s="53"/>
      <c r="CZ83" s="53"/>
      <c r="DA83" s="53"/>
      <c r="DB83" s="53"/>
      <c r="DC83" s="53"/>
      <c r="DD83" s="53"/>
      <c r="DE83" s="53"/>
      <c r="DF83" s="53"/>
      <c r="DG83" s="53"/>
      <c r="DH83" s="53"/>
      <c r="DI83" s="53"/>
      <c r="DJ83" s="53"/>
      <c r="DK83" s="53"/>
      <c r="DL83" s="53"/>
      <c r="DM83" s="53"/>
      <c r="DN83" s="53"/>
      <c r="DO83" s="53"/>
      <c r="DP83" s="53"/>
      <c r="DQ83" s="53"/>
      <c r="DR83" s="53"/>
      <c r="DS83" s="53"/>
      <c r="DT83" s="53"/>
      <c r="DU83" s="53"/>
      <c r="DV83" s="53"/>
      <c r="DW83" s="53"/>
      <c r="DX83" s="53"/>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row>
    <row r="84" s="14" customFormat="1" ht="82" customHeight="1" spans="1:195">
      <c r="A84" s="33">
        <v>79</v>
      </c>
      <c r="B84" s="34" t="s">
        <v>196</v>
      </c>
      <c r="C84" s="35" t="s">
        <v>271</v>
      </c>
      <c r="D84" s="35" t="s">
        <v>18</v>
      </c>
      <c r="E84" s="35" t="s">
        <v>190</v>
      </c>
      <c r="F84" s="33" t="s">
        <v>15</v>
      </c>
      <c r="G84" s="36" t="s">
        <v>197</v>
      </c>
      <c r="H84" s="37">
        <v>20180</v>
      </c>
      <c r="I84" s="35">
        <v>5000</v>
      </c>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c r="BL84" s="53"/>
      <c r="BM84" s="53"/>
      <c r="BN84" s="53"/>
      <c r="BO84" s="53"/>
      <c r="BP84" s="53"/>
      <c r="BQ84" s="53"/>
      <c r="BR84" s="53"/>
      <c r="BS84" s="53"/>
      <c r="BT84" s="53"/>
      <c r="BU84" s="53"/>
      <c r="BV84" s="53"/>
      <c r="BW84" s="53"/>
      <c r="BX84" s="53"/>
      <c r="BY84" s="53"/>
      <c r="BZ84" s="53"/>
      <c r="CA84" s="53"/>
      <c r="CB84" s="53"/>
      <c r="CC84" s="53"/>
      <c r="CD84" s="53"/>
      <c r="CE84" s="53"/>
      <c r="CF84" s="53"/>
      <c r="CG84" s="53"/>
      <c r="CH84" s="53"/>
      <c r="CI84" s="53"/>
      <c r="CJ84" s="53"/>
      <c r="CK84" s="53"/>
      <c r="CL84" s="53"/>
      <c r="CM84" s="53"/>
      <c r="CN84" s="53"/>
      <c r="CO84" s="53"/>
      <c r="CP84" s="53"/>
      <c r="CQ84" s="53"/>
      <c r="CR84" s="53"/>
      <c r="CS84" s="53"/>
      <c r="CT84" s="53"/>
      <c r="CU84" s="53"/>
      <c r="CV84" s="53"/>
      <c r="CW84" s="53"/>
      <c r="CX84" s="53"/>
      <c r="CY84" s="53"/>
      <c r="CZ84" s="53"/>
      <c r="DA84" s="53"/>
      <c r="DB84" s="53"/>
      <c r="DC84" s="53"/>
      <c r="DD84" s="53"/>
      <c r="DE84" s="53"/>
      <c r="DF84" s="53"/>
      <c r="DG84" s="53"/>
      <c r="DH84" s="53"/>
      <c r="DI84" s="53"/>
      <c r="DJ84" s="53"/>
      <c r="DK84" s="53"/>
      <c r="DL84" s="53"/>
      <c r="DM84" s="53"/>
      <c r="DN84" s="53"/>
      <c r="DO84" s="53"/>
      <c r="DP84" s="53"/>
      <c r="DQ84" s="53"/>
      <c r="DR84" s="53"/>
      <c r="DS84" s="53"/>
      <c r="DT84" s="53"/>
      <c r="DU84" s="53"/>
      <c r="DV84" s="53"/>
      <c r="DW84" s="53"/>
      <c r="DX84" s="53"/>
      <c r="DY84" s="53"/>
      <c r="DZ84" s="53"/>
      <c r="EA84" s="53"/>
      <c r="EB84" s="53"/>
      <c r="EC84" s="53"/>
      <c r="ED84" s="53"/>
      <c r="EE84" s="53"/>
      <c r="EF84" s="53"/>
      <c r="EG84" s="53"/>
      <c r="EH84" s="53"/>
      <c r="EI84" s="53"/>
      <c r="EJ84" s="53"/>
      <c r="EK84" s="53"/>
      <c r="EL84" s="53"/>
      <c r="EM84" s="53"/>
      <c r="EN84" s="53"/>
      <c r="EO84" s="53"/>
      <c r="EP84" s="53"/>
      <c r="EQ84" s="53"/>
      <c r="ER84" s="53"/>
      <c r="ES84" s="53"/>
      <c r="ET84" s="53"/>
      <c r="EU84" s="53"/>
      <c r="EV84" s="53"/>
      <c r="EW84" s="53"/>
      <c r="EX84" s="53"/>
      <c r="EY84" s="53"/>
      <c r="EZ84" s="53"/>
      <c r="FA84" s="53"/>
      <c r="FB84" s="53"/>
      <c r="FC84" s="53"/>
      <c r="FD84" s="53"/>
      <c r="FE84" s="53"/>
      <c r="FF84" s="53"/>
      <c r="FG84" s="53"/>
      <c r="FH84" s="53"/>
      <c r="FI84" s="53"/>
      <c r="FJ84" s="53"/>
      <c r="FK84" s="53"/>
      <c r="FL84" s="53"/>
      <c r="FM84" s="53"/>
      <c r="FN84" s="53"/>
      <c r="FO84" s="53"/>
      <c r="FP84" s="53"/>
      <c r="FQ84" s="53"/>
      <c r="FR84" s="53"/>
      <c r="FS84" s="53"/>
      <c r="FT84" s="53"/>
      <c r="FU84" s="53"/>
      <c r="FV84" s="53"/>
      <c r="FW84" s="53"/>
      <c r="FX84" s="53"/>
      <c r="FY84" s="53"/>
      <c r="FZ84" s="53"/>
      <c r="GA84" s="53"/>
      <c r="GB84" s="53"/>
      <c r="GC84" s="53"/>
      <c r="GD84" s="53"/>
      <c r="GE84" s="53"/>
      <c r="GF84" s="53"/>
      <c r="GG84" s="53"/>
      <c r="GH84" s="53"/>
      <c r="GI84" s="53"/>
      <c r="GJ84" s="53"/>
      <c r="GK84" s="53"/>
      <c r="GL84" s="53"/>
      <c r="GM84" s="53"/>
    </row>
    <row r="85" s="14" customFormat="1" ht="82" customHeight="1" spans="1:195">
      <c r="A85" s="33">
        <v>80</v>
      </c>
      <c r="B85" s="34" t="s">
        <v>198</v>
      </c>
      <c r="C85" s="35" t="s">
        <v>273</v>
      </c>
      <c r="D85" s="35" t="s">
        <v>32</v>
      </c>
      <c r="E85" s="35" t="s">
        <v>199</v>
      </c>
      <c r="F85" s="35" t="s">
        <v>15</v>
      </c>
      <c r="G85" s="36" t="s">
        <v>200</v>
      </c>
      <c r="H85" s="37">
        <v>14118</v>
      </c>
      <c r="I85" s="33">
        <v>1568</v>
      </c>
      <c r="J85" s="55" t="s">
        <v>274</v>
      </c>
      <c r="K85" s="56">
        <v>0.12</v>
      </c>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c r="BI85" s="53"/>
      <c r="BJ85" s="53"/>
      <c r="BK85" s="53"/>
      <c r="BL85" s="53"/>
      <c r="BM85" s="53"/>
      <c r="BN85" s="53"/>
      <c r="BO85" s="53"/>
      <c r="BP85" s="53"/>
      <c r="BQ85" s="53"/>
      <c r="BR85" s="53"/>
      <c r="BS85" s="53"/>
      <c r="BT85" s="53"/>
      <c r="BU85" s="53"/>
      <c r="BV85" s="53"/>
      <c r="BW85" s="53"/>
      <c r="BX85" s="53"/>
      <c r="BY85" s="53"/>
      <c r="BZ85" s="53"/>
      <c r="CA85" s="53"/>
      <c r="CB85" s="53"/>
      <c r="CC85" s="53"/>
      <c r="CD85" s="53"/>
      <c r="CE85" s="53"/>
      <c r="CF85" s="53"/>
      <c r="CG85" s="53"/>
      <c r="CH85" s="53"/>
      <c r="CI85" s="53"/>
      <c r="CJ85" s="53"/>
      <c r="CK85" s="53"/>
      <c r="CL85" s="53"/>
      <c r="CM85" s="53"/>
      <c r="CN85" s="53"/>
      <c r="CO85" s="53"/>
      <c r="CP85" s="53"/>
      <c r="CQ85" s="53"/>
      <c r="CR85" s="53"/>
      <c r="CS85" s="53"/>
      <c r="CT85" s="53"/>
      <c r="CU85" s="53"/>
      <c r="CV85" s="53"/>
      <c r="CW85" s="53"/>
      <c r="CX85" s="53"/>
      <c r="CY85" s="53"/>
      <c r="CZ85" s="53"/>
      <c r="DA85" s="53"/>
      <c r="DB85" s="53"/>
      <c r="DC85" s="53"/>
      <c r="DD85" s="53"/>
      <c r="DE85" s="53"/>
      <c r="DF85" s="53"/>
      <c r="DG85" s="53"/>
      <c r="DH85" s="53"/>
      <c r="DI85" s="53"/>
      <c r="DJ85" s="53"/>
      <c r="DK85" s="53"/>
      <c r="DL85" s="53"/>
      <c r="DM85" s="53"/>
      <c r="DN85" s="53"/>
      <c r="DO85" s="53"/>
      <c r="DP85" s="53"/>
      <c r="DQ85" s="53"/>
      <c r="DR85" s="53"/>
      <c r="DS85" s="53"/>
      <c r="DT85" s="53"/>
      <c r="DU85" s="53"/>
      <c r="DV85" s="53"/>
      <c r="DW85" s="53"/>
      <c r="DX85" s="53"/>
      <c r="DY85" s="53"/>
      <c r="DZ85" s="53"/>
      <c r="EA85" s="53"/>
      <c r="EB85" s="53"/>
      <c r="EC85" s="53"/>
      <c r="ED85" s="53"/>
      <c r="EE85" s="53"/>
      <c r="EF85" s="53"/>
      <c r="EG85" s="53"/>
      <c r="EH85" s="53"/>
      <c r="EI85" s="53"/>
      <c r="EJ85" s="53"/>
      <c r="EK85" s="53"/>
      <c r="EL85" s="53"/>
      <c r="EM85" s="53"/>
      <c r="EN85" s="53"/>
      <c r="EO85" s="53"/>
      <c r="EP85" s="53"/>
      <c r="EQ85" s="53"/>
      <c r="ER85" s="53"/>
      <c r="ES85" s="53"/>
      <c r="ET85" s="53"/>
      <c r="EU85" s="53"/>
      <c r="EV85" s="53"/>
      <c r="EW85" s="53"/>
      <c r="EX85" s="53"/>
      <c r="EY85" s="53"/>
      <c r="EZ85" s="53"/>
      <c r="FA85" s="53"/>
      <c r="FB85" s="53"/>
      <c r="FC85" s="53"/>
      <c r="FD85" s="53"/>
      <c r="FE85" s="53"/>
      <c r="FF85" s="53"/>
      <c r="FG85" s="53"/>
      <c r="FH85" s="53"/>
      <c r="FI85" s="53"/>
      <c r="FJ85" s="53"/>
      <c r="FK85" s="53"/>
      <c r="FL85" s="53"/>
      <c r="FM85" s="53"/>
      <c r="FN85" s="53"/>
      <c r="FO85" s="53"/>
      <c r="FP85" s="53"/>
      <c r="FQ85" s="53"/>
      <c r="FR85" s="53"/>
      <c r="FS85" s="53"/>
      <c r="FT85" s="53"/>
      <c r="FU85" s="53"/>
      <c r="FV85" s="53"/>
      <c r="FW85" s="53"/>
      <c r="FX85" s="53"/>
      <c r="FY85" s="53"/>
      <c r="FZ85" s="53"/>
      <c r="GA85" s="53"/>
      <c r="GB85" s="53"/>
      <c r="GC85" s="53"/>
      <c r="GD85" s="53"/>
      <c r="GE85" s="53"/>
      <c r="GF85" s="53"/>
      <c r="GG85" s="53"/>
      <c r="GH85" s="53"/>
      <c r="GI85" s="53"/>
      <c r="GJ85" s="53"/>
      <c r="GK85" s="53"/>
      <c r="GL85" s="53"/>
      <c r="GM85" s="53"/>
    </row>
    <row r="86" s="14" customFormat="1" ht="28.5" spans="1:195">
      <c r="A86" s="33">
        <v>81</v>
      </c>
      <c r="B86" s="34" t="s">
        <v>201</v>
      </c>
      <c r="C86" s="35" t="s">
        <v>273</v>
      </c>
      <c r="D86" s="35" t="s">
        <v>32</v>
      </c>
      <c r="E86" s="35" t="s">
        <v>199</v>
      </c>
      <c r="F86" s="35" t="s">
        <v>15</v>
      </c>
      <c r="G86" s="36" t="s">
        <v>202</v>
      </c>
      <c r="H86" s="37">
        <v>19672</v>
      </c>
      <c r="I86" s="33">
        <v>4840</v>
      </c>
      <c r="J86" s="55" t="s">
        <v>274</v>
      </c>
      <c r="K86" s="56" t="s">
        <v>281</v>
      </c>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c r="BI86" s="53"/>
      <c r="BJ86" s="53"/>
      <c r="BK86" s="53"/>
      <c r="BL86" s="53"/>
      <c r="BM86" s="53"/>
      <c r="BN86" s="53"/>
      <c r="BO86" s="53"/>
      <c r="BP86" s="53"/>
      <c r="BQ86" s="53"/>
      <c r="BR86" s="53"/>
      <c r="BS86" s="53"/>
      <c r="BT86" s="53"/>
      <c r="BU86" s="53"/>
      <c r="BV86" s="53"/>
      <c r="BW86" s="53"/>
      <c r="BX86" s="53"/>
      <c r="BY86" s="53"/>
      <c r="BZ86" s="53"/>
      <c r="CA86" s="53"/>
      <c r="CB86" s="53"/>
      <c r="CC86" s="53"/>
      <c r="CD86" s="53"/>
      <c r="CE86" s="53"/>
      <c r="CF86" s="53"/>
      <c r="CG86" s="53"/>
      <c r="CH86" s="53"/>
      <c r="CI86" s="53"/>
      <c r="CJ86" s="53"/>
      <c r="CK86" s="53"/>
      <c r="CL86" s="53"/>
      <c r="CM86" s="53"/>
      <c r="CN86" s="53"/>
      <c r="CO86" s="53"/>
      <c r="CP86" s="53"/>
      <c r="CQ86" s="53"/>
      <c r="CR86" s="53"/>
      <c r="CS86" s="53"/>
      <c r="CT86" s="53"/>
      <c r="CU86" s="53"/>
      <c r="CV86" s="53"/>
      <c r="CW86" s="53"/>
      <c r="CX86" s="53"/>
      <c r="CY86" s="53"/>
      <c r="CZ86" s="53"/>
      <c r="DA86" s="53"/>
      <c r="DB86" s="53"/>
      <c r="DC86" s="53"/>
      <c r="DD86" s="53"/>
      <c r="DE86" s="53"/>
      <c r="DF86" s="53"/>
      <c r="DG86" s="53"/>
      <c r="DH86" s="53"/>
      <c r="DI86" s="53"/>
      <c r="DJ86" s="53"/>
      <c r="DK86" s="53"/>
      <c r="DL86" s="53"/>
      <c r="DM86" s="53"/>
      <c r="DN86" s="53"/>
      <c r="DO86" s="53"/>
      <c r="DP86" s="53"/>
      <c r="DQ86" s="53"/>
      <c r="DR86" s="53"/>
      <c r="DS86" s="53"/>
      <c r="DT86" s="53"/>
      <c r="DU86" s="53"/>
      <c r="DV86" s="53"/>
      <c r="DW86" s="53"/>
      <c r="DX86" s="53"/>
      <c r="DY86" s="53"/>
      <c r="DZ86" s="53"/>
      <c r="EA86" s="53"/>
      <c r="EB86" s="53"/>
      <c r="EC86" s="53"/>
      <c r="ED86" s="53"/>
      <c r="EE86" s="53"/>
      <c r="EF86" s="53"/>
      <c r="EG86" s="53"/>
      <c r="EH86" s="53"/>
      <c r="EI86" s="53"/>
      <c r="EJ86" s="53"/>
      <c r="EK86" s="53"/>
      <c r="EL86" s="53"/>
      <c r="EM86" s="53"/>
      <c r="EN86" s="53"/>
      <c r="EO86" s="53"/>
      <c r="EP86" s="53"/>
      <c r="EQ86" s="53"/>
      <c r="ER86" s="53"/>
      <c r="ES86" s="53"/>
      <c r="ET86" s="53"/>
      <c r="EU86" s="53"/>
      <c r="EV86" s="53"/>
      <c r="EW86" s="53"/>
      <c r="EX86" s="53"/>
      <c r="EY86" s="53"/>
      <c r="EZ86" s="53"/>
      <c r="FA86" s="53"/>
      <c r="FB86" s="53"/>
      <c r="FC86" s="53"/>
      <c r="FD86" s="53"/>
      <c r="FE86" s="53"/>
      <c r="FF86" s="53"/>
      <c r="FG86" s="53"/>
      <c r="FH86" s="53"/>
      <c r="FI86" s="53"/>
      <c r="FJ86" s="53"/>
      <c r="FK86" s="53"/>
      <c r="FL86" s="53"/>
      <c r="FM86" s="53"/>
      <c r="FN86" s="53"/>
      <c r="FO86" s="53"/>
      <c r="FP86" s="53"/>
      <c r="FQ86" s="53"/>
      <c r="FR86" s="53"/>
      <c r="FS86" s="53"/>
      <c r="FT86" s="53"/>
      <c r="FU86" s="53"/>
      <c r="FV86" s="53"/>
      <c r="FW86" s="53"/>
      <c r="FX86" s="53"/>
      <c r="FY86" s="53"/>
      <c r="FZ86" s="53"/>
      <c r="GA86" s="53"/>
      <c r="GB86" s="53"/>
      <c r="GC86" s="53"/>
      <c r="GD86" s="53"/>
      <c r="GE86" s="53"/>
      <c r="GF86" s="53"/>
      <c r="GG86" s="53"/>
      <c r="GH86" s="53"/>
      <c r="GI86" s="53"/>
      <c r="GJ86" s="53"/>
      <c r="GK86" s="53"/>
      <c r="GL86" s="53"/>
      <c r="GM86" s="53"/>
    </row>
    <row r="87" s="14" customFormat="1" ht="52" customHeight="1" spans="1:195">
      <c r="A87" s="33">
        <v>82</v>
      </c>
      <c r="B87" s="34" t="s">
        <v>203</v>
      </c>
      <c r="C87" s="35" t="s">
        <v>273</v>
      </c>
      <c r="D87" s="35" t="s">
        <v>32</v>
      </c>
      <c r="E87" s="35" t="s">
        <v>199</v>
      </c>
      <c r="F87" s="35" t="s">
        <v>15</v>
      </c>
      <c r="G87" s="36" t="s">
        <v>204</v>
      </c>
      <c r="H87" s="37">
        <v>44880</v>
      </c>
      <c r="I87" s="35">
        <v>12000</v>
      </c>
      <c r="J87" s="55" t="s">
        <v>274</v>
      </c>
      <c r="K87" s="56" t="s">
        <v>281</v>
      </c>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c r="BL87" s="53"/>
      <c r="BM87" s="53"/>
      <c r="BN87" s="53"/>
      <c r="BO87" s="53"/>
      <c r="BP87" s="53"/>
      <c r="BQ87" s="53"/>
      <c r="BR87" s="53"/>
      <c r="BS87" s="53"/>
      <c r="BT87" s="53"/>
      <c r="BU87" s="53"/>
      <c r="BV87" s="53"/>
      <c r="BW87" s="53"/>
      <c r="BX87" s="53"/>
      <c r="BY87" s="53"/>
      <c r="BZ87" s="53"/>
      <c r="CA87" s="53"/>
      <c r="CB87" s="53"/>
      <c r="CC87" s="53"/>
      <c r="CD87" s="53"/>
      <c r="CE87" s="53"/>
      <c r="CF87" s="53"/>
      <c r="CG87" s="53"/>
      <c r="CH87" s="53"/>
      <c r="CI87" s="53"/>
      <c r="CJ87" s="53"/>
      <c r="CK87" s="53"/>
      <c r="CL87" s="53"/>
      <c r="CM87" s="53"/>
      <c r="CN87" s="53"/>
      <c r="CO87" s="53"/>
      <c r="CP87" s="53"/>
      <c r="CQ87" s="53"/>
      <c r="CR87" s="53"/>
      <c r="CS87" s="53"/>
      <c r="CT87" s="53"/>
      <c r="CU87" s="53"/>
      <c r="CV87" s="53"/>
      <c r="CW87" s="53"/>
      <c r="CX87" s="53"/>
      <c r="CY87" s="53"/>
      <c r="CZ87" s="53"/>
      <c r="DA87" s="53"/>
      <c r="DB87" s="53"/>
      <c r="DC87" s="53"/>
      <c r="DD87" s="53"/>
      <c r="DE87" s="53"/>
      <c r="DF87" s="53"/>
      <c r="DG87" s="53"/>
      <c r="DH87" s="53"/>
      <c r="DI87" s="53"/>
      <c r="DJ87" s="53"/>
      <c r="DK87" s="53"/>
      <c r="DL87" s="53"/>
      <c r="DM87" s="53"/>
      <c r="DN87" s="53"/>
      <c r="DO87" s="53"/>
      <c r="DP87" s="53"/>
      <c r="DQ87" s="53"/>
      <c r="DR87" s="53"/>
      <c r="DS87" s="53"/>
      <c r="DT87" s="53"/>
      <c r="DU87" s="53"/>
      <c r="DV87" s="53"/>
      <c r="DW87" s="53"/>
      <c r="DX87" s="53"/>
      <c r="DY87" s="53"/>
      <c r="DZ87" s="53"/>
      <c r="EA87" s="53"/>
      <c r="EB87" s="53"/>
      <c r="EC87" s="53"/>
      <c r="ED87" s="53"/>
      <c r="EE87" s="53"/>
      <c r="EF87" s="53"/>
      <c r="EG87" s="53"/>
      <c r="EH87" s="53"/>
      <c r="EI87" s="53"/>
      <c r="EJ87" s="53"/>
      <c r="EK87" s="53"/>
      <c r="EL87" s="53"/>
      <c r="EM87" s="53"/>
      <c r="EN87" s="53"/>
      <c r="EO87" s="53"/>
      <c r="EP87" s="53"/>
      <c r="EQ87" s="53"/>
      <c r="ER87" s="53"/>
      <c r="ES87" s="53"/>
      <c r="ET87" s="53"/>
      <c r="EU87" s="53"/>
      <c r="EV87" s="53"/>
      <c r="EW87" s="53"/>
      <c r="EX87" s="53"/>
      <c r="EY87" s="53"/>
      <c r="EZ87" s="53"/>
      <c r="FA87" s="53"/>
      <c r="FB87" s="53"/>
      <c r="FC87" s="53"/>
      <c r="FD87" s="53"/>
      <c r="FE87" s="53"/>
      <c r="FF87" s="53"/>
      <c r="FG87" s="53"/>
      <c r="FH87" s="53"/>
      <c r="FI87" s="53"/>
      <c r="FJ87" s="53"/>
      <c r="FK87" s="53"/>
      <c r="FL87" s="53"/>
      <c r="FM87" s="53"/>
      <c r="FN87" s="53"/>
      <c r="FO87" s="53"/>
      <c r="FP87" s="53"/>
      <c r="FQ87" s="53"/>
      <c r="FR87" s="53"/>
      <c r="FS87" s="53"/>
      <c r="FT87" s="53"/>
      <c r="FU87" s="53"/>
      <c r="FV87" s="53"/>
      <c r="FW87" s="53"/>
      <c r="FX87" s="53"/>
      <c r="FY87" s="53"/>
      <c r="FZ87" s="53"/>
      <c r="GA87" s="53"/>
      <c r="GB87" s="53"/>
      <c r="GC87" s="53"/>
      <c r="GD87" s="53"/>
      <c r="GE87" s="53"/>
      <c r="GF87" s="53"/>
      <c r="GG87" s="53"/>
      <c r="GH87" s="53"/>
      <c r="GI87" s="53"/>
      <c r="GJ87" s="53"/>
      <c r="GK87" s="53"/>
      <c r="GL87" s="53"/>
      <c r="GM87" s="53"/>
    </row>
    <row r="88" s="14" customFormat="1" ht="51" customHeight="1" spans="1:195">
      <c r="A88" s="33">
        <v>83</v>
      </c>
      <c r="B88" s="34" t="s">
        <v>205</v>
      </c>
      <c r="C88" s="35" t="s">
        <v>273</v>
      </c>
      <c r="D88" s="35" t="s">
        <v>32</v>
      </c>
      <c r="E88" s="35" t="s">
        <v>199</v>
      </c>
      <c r="F88" s="35" t="s">
        <v>15</v>
      </c>
      <c r="G88" s="36" t="s">
        <v>206</v>
      </c>
      <c r="H88" s="37">
        <v>13654</v>
      </c>
      <c r="I88" s="33">
        <v>3640</v>
      </c>
      <c r="J88" s="55" t="s">
        <v>274</v>
      </c>
      <c r="K88" s="56">
        <v>0.29</v>
      </c>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c r="BL88" s="53"/>
      <c r="BM88" s="53"/>
      <c r="BN88" s="53"/>
      <c r="BO88" s="53"/>
      <c r="BP88" s="53"/>
      <c r="BQ88" s="53"/>
      <c r="BR88" s="53"/>
      <c r="BS88" s="53"/>
      <c r="BT88" s="53"/>
      <c r="BU88" s="53"/>
      <c r="BV88" s="53"/>
      <c r="BW88" s="53"/>
      <c r="BX88" s="53"/>
      <c r="BY88" s="53"/>
      <c r="BZ88" s="53"/>
      <c r="CA88" s="53"/>
      <c r="CB88" s="53"/>
      <c r="CC88" s="53"/>
      <c r="CD88" s="53"/>
      <c r="CE88" s="53"/>
      <c r="CF88" s="53"/>
      <c r="CG88" s="53"/>
      <c r="CH88" s="53"/>
      <c r="CI88" s="53"/>
      <c r="CJ88" s="53"/>
      <c r="CK88" s="53"/>
      <c r="CL88" s="53"/>
      <c r="CM88" s="53"/>
      <c r="CN88" s="53"/>
      <c r="CO88" s="53"/>
      <c r="CP88" s="53"/>
      <c r="CQ88" s="53"/>
      <c r="CR88" s="53"/>
      <c r="CS88" s="53"/>
      <c r="CT88" s="53"/>
      <c r="CU88" s="53"/>
      <c r="CV88" s="53"/>
      <c r="CW88" s="53"/>
      <c r="CX88" s="53"/>
      <c r="CY88" s="53"/>
      <c r="CZ88" s="53"/>
      <c r="DA88" s="53"/>
      <c r="DB88" s="53"/>
      <c r="DC88" s="53"/>
      <c r="DD88" s="53"/>
      <c r="DE88" s="53"/>
      <c r="DF88" s="53"/>
      <c r="DG88" s="53"/>
      <c r="DH88" s="53"/>
      <c r="DI88" s="53"/>
      <c r="DJ88" s="53"/>
      <c r="DK88" s="53"/>
      <c r="DL88" s="53"/>
      <c r="DM88" s="53"/>
      <c r="DN88" s="53"/>
      <c r="DO88" s="53"/>
      <c r="DP88" s="53"/>
      <c r="DQ88" s="53"/>
      <c r="DR88" s="53"/>
      <c r="DS88" s="53"/>
      <c r="DT88" s="53"/>
      <c r="DU88" s="53"/>
      <c r="DV88" s="53"/>
      <c r="DW88" s="53"/>
      <c r="DX88" s="53"/>
      <c r="DY88" s="53"/>
      <c r="DZ88" s="53"/>
      <c r="EA88" s="53"/>
      <c r="EB88" s="53"/>
      <c r="EC88" s="53"/>
      <c r="ED88" s="53"/>
      <c r="EE88" s="53"/>
      <c r="EF88" s="53"/>
      <c r="EG88" s="53"/>
      <c r="EH88" s="53"/>
      <c r="EI88" s="53"/>
      <c r="EJ88" s="53"/>
      <c r="EK88" s="53"/>
      <c r="EL88" s="53"/>
      <c r="EM88" s="53"/>
      <c r="EN88" s="53"/>
      <c r="EO88" s="53"/>
      <c r="EP88" s="53"/>
      <c r="EQ88" s="53"/>
      <c r="ER88" s="53"/>
      <c r="ES88" s="53"/>
      <c r="ET88" s="53"/>
      <c r="EU88" s="53"/>
      <c r="EV88" s="53"/>
      <c r="EW88" s="53"/>
      <c r="EX88" s="53"/>
      <c r="EY88" s="53"/>
      <c r="EZ88" s="53"/>
      <c r="FA88" s="53"/>
      <c r="FB88" s="53"/>
      <c r="FC88" s="53"/>
      <c r="FD88" s="53"/>
      <c r="FE88" s="53"/>
      <c r="FF88" s="53"/>
      <c r="FG88" s="53"/>
      <c r="FH88" s="53"/>
      <c r="FI88" s="53"/>
      <c r="FJ88" s="53"/>
      <c r="FK88" s="53"/>
      <c r="FL88" s="53"/>
      <c r="FM88" s="53"/>
      <c r="FN88" s="53"/>
      <c r="FO88" s="53"/>
      <c r="FP88" s="53"/>
      <c r="FQ88" s="53"/>
      <c r="FR88" s="53"/>
      <c r="FS88" s="53"/>
      <c r="FT88" s="53"/>
      <c r="FU88" s="53"/>
      <c r="FV88" s="53"/>
      <c r="FW88" s="53"/>
      <c r="FX88" s="53"/>
      <c r="FY88" s="53"/>
      <c r="FZ88" s="53"/>
      <c r="GA88" s="53"/>
      <c r="GB88" s="53"/>
      <c r="GC88" s="53"/>
      <c r="GD88" s="53"/>
      <c r="GE88" s="53"/>
      <c r="GF88" s="53"/>
      <c r="GG88" s="53"/>
      <c r="GH88" s="53"/>
      <c r="GI88" s="53"/>
      <c r="GJ88" s="53"/>
      <c r="GK88" s="53"/>
      <c r="GL88" s="53"/>
      <c r="GM88" s="53"/>
    </row>
    <row r="89" s="11" customFormat="1" ht="54" customHeight="1" spans="1:195">
      <c r="A89" s="33">
        <v>84</v>
      </c>
      <c r="B89" s="34" t="s">
        <v>207</v>
      </c>
      <c r="C89" s="35" t="s">
        <v>271</v>
      </c>
      <c r="D89" s="35" t="s">
        <v>18</v>
      </c>
      <c r="E89" s="35" t="s">
        <v>199</v>
      </c>
      <c r="F89" s="35" t="s">
        <v>15</v>
      </c>
      <c r="G89" s="36" t="s">
        <v>208</v>
      </c>
      <c r="H89" s="37">
        <v>6000</v>
      </c>
      <c r="I89" s="33">
        <v>1000</v>
      </c>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c r="BL89" s="53"/>
      <c r="BM89" s="53"/>
      <c r="BN89" s="53"/>
      <c r="BO89" s="53"/>
      <c r="BP89" s="53"/>
      <c r="BQ89" s="53"/>
      <c r="BR89" s="53"/>
      <c r="BS89" s="53"/>
      <c r="BT89" s="53"/>
      <c r="BU89" s="53"/>
      <c r="BV89" s="53"/>
      <c r="BW89" s="53"/>
      <c r="BX89" s="53"/>
      <c r="BY89" s="53"/>
      <c r="BZ89" s="53"/>
      <c r="CA89" s="53"/>
      <c r="CB89" s="53"/>
      <c r="CC89" s="53"/>
      <c r="CD89" s="53"/>
      <c r="CE89" s="53"/>
      <c r="CF89" s="53"/>
      <c r="CG89" s="53"/>
      <c r="CH89" s="53"/>
      <c r="CI89" s="53"/>
      <c r="CJ89" s="53"/>
      <c r="CK89" s="53"/>
      <c r="CL89" s="53"/>
      <c r="CM89" s="53"/>
      <c r="CN89" s="53"/>
      <c r="CO89" s="53"/>
      <c r="CP89" s="53"/>
      <c r="CQ89" s="53"/>
      <c r="CR89" s="53"/>
      <c r="CS89" s="53"/>
      <c r="CT89" s="53"/>
      <c r="CU89" s="53"/>
      <c r="CV89" s="53"/>
      <c r="CW89" s="53"/>
      <c r="CX89" s="53"/>
      <c r="CY89" s="53"/>
      <c r="CZ89" s="53"/>
      <c r="DA89" s="53"/>
      <c r="DB89" s="53"/>
      <c r="DC89" s="53"/>
      <c r="DD89" s="53"/>
      <c r="DE89" s="53"/>
      <c r="DF89" s="53"/>
      <c r="DG89" s="53"/>
      <c r="DH89" s="53"/>
      <c r="DI89" s="53"/>
      <c r="DJ89" s="53"/>
      <c r="DK89" s="53"/>
      <c r="DL89" s="53"/>
      <c r="DM89" s="53"/>
      <c r="DN89" s="53"/>
      <c r="DO89" s="53"/>
      <c r="DP89" s="53"/>
      <c r="DQ89" s="53"/>
      <c r="DR89" s="53"/>
      <c r="DS89" s="53"/>
      <c r="DT89" s="53"/>
      <c r="DU89" s="53"/>
      <c r="DV89" s="53"/>
      <c r="DW89" s="53"/>
      <c r="DX89" s="53"/>
      <c r="DY89" s="53"/>
      <c r="DZ89" s="53"/>
      <c r="EA89" s="53"/>
      <c r="EB89" s="53"/>
      <c r="EC89" s="53"/>
      <c r="ED89" s="53"/>
      <c r="EE89" s="53"/>
      <c r="EF89" s="53"/>
      <c r="EG89" s="53"/>
      <c r="EH89" s="53"/>
      <c r="EI89" s="53"/>
      <c r="EJ89" s="53"/>
      <c r="EK89" s="53"/>
      <c r="EL89" s="53"/>
      <c r="EM89" s="53"/>
      <c r="EN89" s="53"/>
      <c r="EO89" s="53"/>
      <c r="EP89" s="53"/>
      <c r="EQ89" s="53"/>
      <c r="ER89" s="53"/>
      <c r="ES89" s="53"/>
      <c r="ET89" s="53"/>
      <c r="EU89" s="53"/>
      <c r="EV89" s="53"/>
      <c r="EW89" s="53"/>
      <c r="EX89" s="53"/>
      <c r="EY89" s="53"/>
      <c r="EZ89" s="53"/>
      <c r="FA89" s="53"/>
      <c r="FB89" s="53"/>
      <c r="FC89" s="53"/>
      <c r="FD89" s="53"/>
      <c r="FE89" s="53"/>
      <c r="FF89" s="53"/>
      <c r="FG89" s="53"/>
      <c r="FH89" s="53"/>
      <c r="FI89" s="53"/>
      <c r="FJ89" s="53"/>
      <c r="FK89" s="53"/>
      <c r="FL89" s="53"/>
      <c r="FM89" s="53"/>
      <c r="FN89" s="53"/>
      <c r="FO89" s="53"/>
      <c r="FP89" s="53"/>
      <c r="FQ89" s="53"/>
      <c r="FR89" s="53"/>
      <c r="FS89" s="53"/>
      <c r="FT89" s="53"/>
      <c r="FU89" s="53"/>
      <c r="FV89" s="53"/>
      <c r="FW89" s="53"/>
      <c r="FX89" s="53"/>
      <c r="FY89" s="53"/>
      <c r="FZ89" s="53"/>
      <c r="GA89" s="53"/>
      <c r="GB89" s="53"/>
      <c r="GC89" s="53"/>
      <c r="GD89" s="53"/>
      <c r="GE89" s="53"/>
      <c r="GF89" s="53"/>
      <c r="GG89" s="53"/>
      <c r="GH89" s="53"/>
      <c r="GI89" s="53"/>
      <c r="GJ89" s="53"/>
      <c r="GK89" s="53"/>
      <c r="GL89" s="53"/>
      <c r="GM89" s="53"/>
    </row>
    <row r="90" s="14" customFormat="1" ht="70" customHeight="1" spans="1:195">
      <c r="A90" s="33">
        <v>85</v>
      </c>
      <c r="B90" s="34" t="s">
        <v>209</v>
      </c>
      <c r="C90" s="35" t="s">
        <v>271</v>
      </c>
      <c r="D90" s="35" t="s">
        <v>18</v>
      </c>
      <c r="E90" s="35" t="s">
        <v>199</v>
      </c>
      <c r="F90" s="35" t="s">
        <v>15</v>
      </c>
      <c r="G90" s="36" t="s">
        <v>210</v>
      </c>
      <c r="H90" s="37">
        <v>13000</v>
      </c>
      <c r="I90" s="33">
        <v>1100</v>
      </c>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c r="FJ90" s="53"/>
      <c r="FK90" s="53"/>
      <c r="FL90" s="53"/>
      <c r="FM90" s="53"/>
      <c r="FN90" s="53"/>
      <c r="FO90" s="53"/>
      <c r="FP90" s="53"/>
      <c r="FQ90" s="53"/>
      <c r="FR90" s="53"/>
      <c r="FS90" s="53"/>
      <c r="FT90" s="53"/>
      <c r="FU90" s="53"/>
      <c r="FV90" s="53"/>
      <c r="FW90" s="53"/>
      <c r="FX90" s="53"/>
      <c r="FY90" s="53"/>
      <c r="FZ90" s="53"/>
      <c r="GA90" s="53"/>
      <c r="GB90" s="53"/>
      <c r="GC90" s="53"/>
      <c r="GD90" s="53"/>
      <c r="GE90" s="53"/>
      <c r="GF90" s="53"/>
      <c r="GG90" s="53"/>
      <c r="GH90" s="53"/>
      <c r="GI90" s="53"/>
      <c r="GJ90" s="53"/>
      <c r="GK90" s="53"/>
      <c r="GL90" s="53"/>
      <c r="GM90" s="53"/>
    </row>
    <row r="91" s="11" customFormat="1" ht="57" customHeight="1" spans="1:195">
      <c r="A91" s="33">
        <v>86</v>
      </c>
      <c r="B91" s="34" t="s">
        <v>211</v>
      </c>
      <c r="C91" s="35" t="s">
        <v>271</v>
      </c>
      <c r="D91" s="35" t="s">
        <v>18</v>
      </c>
      <c r="E91" s="35" t="s">
        <v>199</v>
      </c>
      <c r="F91" s="35" t="s">
        <v>15</v>
      </c>
      <c r="G91" s="36" t="s">
        <v>212</v>
      </c>
      <c r="H91" s="37">
        <v>7500</v>
      </c>
      <c r="I91" s="33">
        <v>2000</v>
      </c>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c r="BI91" s="53"/>
      <c r="BJ91" s="53"/>
      <c r="BK91" s="53"/>
      <c r="BL91" s="53"/>
      <c r="BM91" s="53"/>
      <c r="BN91" s="53"/>
      <c r="BO91" s="53"/>
      <c r="BP91" s="53"/>
      <c r="BQ91" s="53"/>
      <c r="BR91" s="53"/>
      <c r="BS91" s="53"/>
      <c r="BT91" s="53"/>
      <c r="BU91" s="53"/>
      <c r="BV91" s="53"/>
      <c r="BW91" s="53"/>
      <c r="BX91" s="53"/>
      <c r="BY91" s="53"/>
      <c r="BZ91" s="53"/>
      <c r="CA91" s="53"/>
      <c r="CB91" s="53"/>
      <c r="CC91" s="53"/>
      <c r="CD91" s="53"/>
      <c r="CE91" s="53"/>
      <c r="CF91" s="53"/>
      <c r="CG91" s="53"/>
      <c r="CH91" s="53"/>
      <c r="CI91" s="53"/>
      <c r="CJ91" s="53"/>
      <c r="CK91" s="53"/>
      <c r="CL91" s="53"/>
      <c r="CM91" s="53"/>
      <c r="CN91" s="53"/>
      <c r="CO91" s="53"/>
      <c r="CP91" s="53"/>
      <c r="CQ91" s="53"/>
      <c r="CR91" s="53"/>
      <c r="CS91" s="53"/>
      <c r="CT91" s="53"/>
      <c r="CU91" s="53"/>
      <c r="CV91" s="53"/>
      <c r="CW91" s="53"/>
      <c r="CX91" s="53"/>
      <c r="CY91" s="53"/>
      <c r="CZ91" s="53"/>
      <c r="DA91" s="53"/>
      <c r="DB91" s="53"/>
      <c r="DC91" s="53"/>
      <c r="DD91" s="53"/>
      <c r="DE91" s="53"/>
      <c r="DF91" s="53"/>
      <c r="DG91" s="53"/>
      <c r="DH91" s="53"/>
      <c r="DI91" s="53"/>
      <c r="DJ91" s="53"/>
      <c r="DK91" s="53"/>
      <c r="DL91" s="53"/>
      <c r="DM91" s="53"/>
      <c r="DN91" s="53"/>
      <c r="DO91" s="53"/>
      <c r="DP91" s="53"/>
      <c r="DQ91" s="53"/>
      <c r="DR91" s="53"/>
      <c r="DS91" s="53"/>
      <c r="DT91" s="53"/>
      <c r="DU91" s="53"/>
      <c r="DV91" s="53"/>
      <c r="DW91" s="53"/>
      <c r="DX91" s="53"/>
      <c r="DY91" s="53"/>
      <c r="DZ91" s="53"/>
      <c r="EA91" s="53"/>
      <c r="EB91" s="53"/>
      <c r="EC91" s="53"/>
      <c r="ED91" s="53"/>
      <c r="EE91" s="53"/>
      <c r="EF91" s="53"/>
      <c r="EG91" s="53"/>
      <c r="EH91" s="53"/>
      <c r="EI91" s="53"/>
      <c r="EJ91" s="53"/>
      <c r="EK91" s="53"/>
      <c r="EL91" s="53"/>
      <c r="EM91" s="53"/>
      <c r="EN91" s="53"/>
      <c r="EO91" s="53"/>
      <c r="EP91" s="53"/>
      <c r="EQ91" s="53"/>
      <c r="ER91" s="53"/>
      <c r="ES91" s="53"/>
      <c r="ET91" s="53"/>
      <c r="EU91" s="53"/>
      <c r="EV91" s="53"/>
      <c r="EW91" s="53"/>
      <c r="EX91" s="53"/>
      <c r="EY91" s="53"/>
      <c r="EZ91" s="53"/>
      <c r="FA91" s="53"/>
      <c r="FB91" s="53"/>
      <c r="FC91" s="53"/>
      <c r="FD91" s="53"/>
      <c r="FE91" s="53"/>
      <c r="FF91" s="53"/>
      <c r="FG91" s="53"/>
      <c r="FH91" s="53"/>
      <c r="FI91" s="53"/>
      <c r="FJ91" s="53"/>
      <c r="FK91" s="53"/>
      <c r="FL91" s="53"/>
      <c r="FM91" s="53"/>
      <c r="FN91" s="53"/>
      <c r="FO91" s="53"/>
      <c r="FP91" s="53"/>
      <c r="FQ91" s="53"/>
      <c r="FR91" s="53"/>
      <c r="FS91" s="53"/>
      <c r="FT91" s="53"/>
      <c r="FU91" s="53"/>
      <c r="FV91" s="53"/>
      <c r="FW91" s="53"/>
      <c r="FX91" s="53"/>
      <c r="FY91" s="53"/>
      <c r="FZ91" s="53"/>
      <c r="GA91" s="53"/>
      <c r="GB91" s="53"/>
      <c r="GC91" s="53"/>
      <c r="GD91" s="53"/>
      <c r="GE91" s="53"/>
      <c r="GF91" s="53"/>
      <c r="GG91" s="53"/>
      <c r="GH91" s="53"/>
      <c r="GI91" s="53"/>
      <c r="GJ91" s="53"/>
      <c r="GK91" s="53"/>
      <c r="GL91" s="53"/>
      <c r="GM91" s="53"/>
    </row>
    <row r="92" s="14" customFormat="1" ht="37" customHeight="1" spans="1:195">
      <c r="A92" s="33">
        <v>87</v>
      </c>
      <c r="B92" s="34" t="s">
        <v>213</v>
      </c>
      <c r="C92" s="35" t="s">
        <v>271</v>
      </c>
      <c r="D92" s="35" t="s">
        <v>18</v>
      </c>
      <c r="E92" s="35" t="s">
        <v>199</v>
      </c>
      <c r="F92" s="35" t="s">
        <v>15</v>
      </c>
      <c r="G92" s="36" t="s">
        <v>214</v>
      </c>
      <c r="H92" s="37">
        <v>6000</v>
      </c>
      <c r="I92" s="33">
        <v>2000</v>
      </c>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c r="BI92" s="53"/>
      <c r="BJ92" s="53"/>
      <c r="BK92" s="53"/>
      <c r="BL92" s="53"/>
      <c r="BM92" s="53"/>
      <c r="BN92" s="53"/>
      <c r="BO92" s="53"/>
      <c r="BP92" s="53"/>
      <c r="BQ92" s="53"/>
      <c r="BR92" s="53"/>
      <c r="BS92" s="53"/>
      <c r="BT92" s="53"/>
      <c r="BU92" s="53"/>
      <c r="BV92" s="53"/>
      <c r="BW92" s="53"/>
      <c r="BX92" s="53"/>
      <c r="BY92" s="53"/>
      <c r="BZ92" s="53"/>
      <c r="CA92" s="53"/>
      <c r="CB92" s="53"/>
      <c r="CC92" s="53"/>
      <c r="CD92" s="53"/>
      <c r="CE92" s="53"/>
      <c r="CF92" s="53"/>
      <c r="CG92" s="53"/>
      <c r="CH92" s="53"/>
      <c r="CI92" s="53"/>
      <c r="CJ92" s="53"/>
      <c r="CK92" s="53"/>
      <c r="CL92" s="53"/>
      <c r="CM92" s="53"/>
      <c r="CN92" s="53"/>
      <c r="CO92" s="53"/>
      <c r="CP92" s="53"/>
      <c r="CQ92" s="53"/>
      <c r="CR92" s="53"/>
      <c r="CS92" s="53"/>
      <c r="CT92" s="53"/>
      <c r="CU92" s="53"/>
      <c r="CV92" s="53"/>
      <c r="CW92" s="53"/>
      <c r="CX92" s="53"/>
      <c r="CY92" s="53"/>
      <c r="CZ92" s="53"/>
      <c r="DA92" s="53"/>
      <c r="DB92" s="53"/>
      <c r="DC92" s="53"/>
      <c r="DD92" s="53"/>
      <c r="DE92" s="53"/>
      <c r="DF92" s="53"/>
      <c r="DG92" s="53"/>
      <c r="DH92" s="53"/>
      <c r="DI92" s="53"/>
      <c r="DJ92" s="53"/>
      <c r="DK92" s="53"/>
      <c r="DL92" s="53"/>
      <c r="DM92" s="53"/>
      <c r="DN92" s="53"/>
      <c r="DO92" s="53"/>
      <c r="DP92" s="53"/>
      <c r="DQ92" s="53"/>
      <c r="DR92" s="53"/>
      <c r="DS92" s="53"/>
      <c r="DT92" s="53"/>
      <c r="DU92" s="53"/>
      <c r="DV92" s="53"/>
      <c r="DW92" s="53"/>
      <c r="DX92" s="53"/>
      <c r="DY92" s="53"/>
      <c r="DZ92" s="53"/>
      <c r="EA92" s="53"/>
      <c r="EB92" s="53"/>
      <c r="EC92" s="53"/>
      <c r="ED92" s="53"/>
      <c r="EE92" s="53"/>
      <c r="EF92" s="53"/>
      <c r="EG92" s="53"/>
      <c r="EH92" s="53"/>
      <c r="EI92" s="53"/>
      <c r="EJ92" s="53"/>
      <c r="EK92" s="53"/>
      <c r="EL92" s="53"/>
      <c r="EM92" s="53"/>
      <c r="EN92" s="53"/>
      <c r="EO92" s="53"/>
      <c r="EP92" s="53"/>
      <c r="EQ92" s="53"/>
      <c r="ER92" s="53"/>
      <c r="ES92" s="53"/>
      <c r="ET92" s="53"/>
      <c r="EU92" s="53"/>
      <c r="EV92" s="53"/>
      <c r="EW92" s="53"/>
      <c r="EX92" s="53"/>
      <c r="EY92" s="53"/>
      <c r="EZ92" s="53"/>
      <c r="FA92" s="53"/>
      <c r="FB92" s="53"/>
      <c r="FC92" s="53"/>
      <c r="FD92" s="53"/>
      <c r="FE92" s="53"/>
      <c r="FF92" s="53"/>
      <c r="FG92" s="53"/>
      <c r="FH92" s="53"/>
      <c r="FI92" s="53"/>
      <c r="FJ92" s="53"/>
      <c r="FK92" s="53"/>
      <c r="FL92" s="53"/>
      <c r="FM92" s="53"/>
      <c r="FN92" s="53"/>
      <c r="FO92" s="53"/>
      <c r="FP92" s="53"/>
      <c r="FQ92" s="53"/>
      <c r="FR92" s="53"/>
      <c r="FS92" s="53"/>
      <c r="FT92" s="53"/>
      <c r="FU92" s="53"/>
      <c r="FV92" s="53"/>
      <c r="FW92" s="53"/>
      <c r="FX92" s="53"/>
      <c r="FY92" s="53"/>
      <c r="FZ92" s="53"/>
      <c r="GA92" s="53"/>
      <c r="GB92" s="53"/>
      <c r="GC92" s="53"/>
      <c r="GD92" s="53"/>
      <c r="GE92" s="53"/>
      <c r="GF92" s="53"/>
      <c r="GG92" s="53"/>
      <c r="GH92" s="53"/>
      <c r="GI92" s="53"/>
      <c r="GJ92" s="53"/>
      <c r="GK92" s="53"/>
      <c r="GL92" s="53"/>
      <c r="GM92" s="53"/>
    </row>
    <row r="93" s="11" customFormat="1" ht="40" customHeight="1" spans="1:195">
      <c r="A93" s="33">
        <v>88</v>
      </c>
      <c r="B93" s="34" t="s">
        <v>215</v>
      </c>
      <c r="C93" s="35" t="s">
        <v>271</v>
      </c>
      <c r="D93" s="35" t="s">
        <v>18</v>
      </c>
      <c r="E93" s="35" t="s">
        <v>199</v>
      </c>
      <c r="F93" s="35" t="s">
        <v>15</v>
      </c>
      <c r="G93" s="36" t="s">
        <v>216</v>
      </c>
      <c r="H93" s="37">
        <v>7100</v>
      </c>
      <c r="I93" s="33">
        <v>1200</v>
      </c>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c r="BI93" s="53"/>
      <c r="BJ93" s="53"/>
      <c r="BK93" s="53"/>
      <c r="BL93" s="53"/>
      <c r="BM93" s="53"/>
      <c r="BN93" s="53"/>
      <c r="BO93" s="53"/>
      <c r="BP93" s="53"/>
      <c r="BQ93" s="53"/>
      <c r="BR93" s="53"/>
      <c r="BS93" s="53"/>
      <c r="BT93" s="53"/>
      <c r="BU93" s="53"/>
      <c r="BV93" s="53"/>
      <c r="BW93" s="53"/>
      <c r="BX93" s="53"/>
      <c r="BY93" s="53"/>
      <c r="BZ93" s="53"/>
      <c r="CA93" s="53"/>
      <c r="CB93" s="53"/>
      <c r="CC93" s="53"/>
      <c r="CD93" s="53"/>
      <c r="CE93" s="53"/>
      <c r="CF93" s="53"/>
      <c r="CG93" s="53"/>
      <c r="CH93" s="53"/>
      <c r="CI93" s="53"/>
      <c r="CJ93" s="53"/>
      <c r="CK93" s="53"/>
      <c r="CL93" s="53"/>
      <c r="CM93" s="53"/>
      <c r="CN93" s="53"/>
      <c r="CO93" s="53"/>
      <c r="CP93" s="53"/>
      <c r="CQ93" s="53"/>
      <c r="CR93" s="53"/>
      <c r="CS93" s="53"/>
      <c r="CT93" s="53"/>
      <c r="CU93" s="53"/>
      <c r="CV93" s="53"/>
      <c r="CW93" s="53"/>
      <c r="CX93" s="53"/>
      <c r="CY93" s="53"/>
      <c r="CZ93" s="53"/>
      <c r="DA93" s="53"/>
      <c r="DB93" s="53"/>
      <c r="DC93" s="53"/>
      <c r="DD93" s="53"/>
      <c r="DE93" s="53"/>
      <c r="DF93" s="53"/>
      <c r="DG93" s="53"/>
      <c r="DH93" s="53"/>
      <c r="DI93" s="53"/>
      <c r="DJ93" s="53"/>
      <c r="DK93" s="53"/>
      <c r="DL93" s="53"/>
      <c r="DM93" s="53"/>
      <c r="DN93" s="53"/>
      <c r="DO93" s="53"/>
      <c r="DP93" s="53"/>
      <c r="DQ93" s="53"/>
      <c r="DR93" s="53"/>
      <c r="DS93" s="53"/>
      <c r="DT93" s="53"/>
      <c r="DU93" s="53"/>
      <c r="DV93" s="53"/>
      <c r="DW93" s="53"/>
      <c r="DX93" s="53"/>
      <c r="DY93" s="53"/>
      <c r="DZ93" s="53"/>
      <c r="EA93" s="53"/>
      <c r="EB93" s="53"/>
      <c r="EC93" s="53"/>
      <c r="ED93" s="53"/>
      <c r="EE93" s="53"/>
      <c r="EF93" s="53"/>
      <c r="EG93" s="53"/>
      <c r="EH93" s="53"/>
      <c r="EI93" s="53"/>
      <c r="EJ93" s="53"/>
      <c r="EK93" s="53"/>
      <c r="EL93" s="53"/>
      <c r="EM93" s="53"/>
      <c r="EN93" s="53"/>
      <c r="EO93" s="53"/>
      <c r="EP93" s="53"/>
      <c r="EQ93" s="53"/>
      <c r="ER93" s="53"/>
      <c r="ES93" s="53"/>
      <c r="ET93" s="53"/>
      <c r="EU93" s="53"/>
      <c r="EV93" s="53"/>
      <c r="EW93" s="53"/>
      <c r="EX93" s="53"/>
      <c r="EY93" s="53"/>
      <c r="EZ93" s="53"/>
      <c r="FA93" s="53"/>
      <c r="FB93" s="53"/>
      <c r="FC93" s="53"/>
      <c r="FD93" s="53"/>
      <c r="FE93" s="53"/>
      <c r="FF93" s="53"/>
      <c r="FG93" s="53"/>
      <c r="FH93" s="53"/>
      <c r="FI93" s="53"/>
      <c r="FJ93" s="53"/>
      <c r="FK93" s="53"/>
      <c r="FL93" s="53"/>
      <c r="FM93" s="53"/>
      <c r="FN93" s="53"/>
      <c r="FO93" s="53"/>
      <c r="FP93" s="53"/>
      <c r="FQ93" s="53"/>
      <c r="FR93" s="53"/>
      <c r="FS93" s="53"/>
      <c r="FT93" s="53"/>
      <c r="FU93" s="53"/>
      <c r="FV93" s="53"/>
      <c r="FW93" s="53"/>
      <c r="FX93" s="53"/>
      <c r="FY93" s="53"/>
      <c r="FZ93" s="53"/>
      <c r="GA93" s="53"/>
      <c r="GB93" s="53"/>
      <c r="GC93" s="53"/>
      <c r="GD93" s="53"/>
      <c r="GE93" s="53"/>
      <c r="GF93" s="53"/>
      <c r="GG93" s="53"/>
      <c r="GH93" s="53"/>
      <c r="GI93" s="53"/>
      <c r="GJ93" s="53"/>
      <c r="GK93" s="53"/>
      <c r="GL93" s="53"/>
      <c r="GM93" s="53"/>
    </row>
    <row r="94" s="11" customFormat="1" ht="50" customHeight="1" spans="1:195">
      <c r="A94" s="33">
        <v>89</v>
      </c>
      <c r="B94" s="34" t="s">
        <v>217</v>
      </c>
      <c r="C94" s="35" t="s">
        <v>271</v>
      </c>
      <c r="D94" s="35" t="s">
        <v>18</v>
      </c>
      <c r="E94" s="35" t="s">
        <v>199</v>
      </c>
      <c r="F94" s="35" t="s">
        <v>15</v>
      </c>
      <c r="G94" s="36" t="s">
        <v>218</v>
      </c>
      <c r="H94" s="37">
        <v>20000</v>
      </c>
      <c r="I94" s="33">
        <v>1000</v>
      </c>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c r="BI94" s="53"/>
      <c r="BJ94" s="53"/>
      <c r="BK94" s="53"/>
      <c r="BL94" s="53"/>
      <c r="BM94" s="53"/>
      <c r="BN94" s="53"/>
      <c r="BO94" s="53"/>
      <c r="BP94" s="53"/>
      <c r="BQ94" s="53"/>
      <c r="BR94" s="53"/>
      <c r="BS94" s="53"/>
      <c r="BT94" s="53"/>
      <c r="BU94" s="53"/>
      <c r="BV94" s="53"/>
      <c r="BW94" s="53"/>
      <c r="BX94" s="53"/>
      <c r="BY94" s="53"/>
      <c r="BZ94" s="53"/>
      <c r="CA94" s="53"/>
      <c r="CB94" s="53"/>
      <c r="CC94" s="53"/>
      <c r="CD94" s="53"/>
      <c r="CE94" s="53"/>
      <c r="CF94" s="53"/>
      <c r="CG94" s="53"/>
      <c r="CH94" s="53"/>
      <c r="CI94" s="53"/>
      <c r="CJ94" s="53"/>
      <c r="CK94" s="53"/>
      <c r="CL94" s="53"/>
      <c r="CM94" s="53"/>
      <c r="CN94" s="53"/>
      <c r="CO94" s="53"/>
      <c r="CP94" s="53"/>
      <c r="CQ94" s="53"/>
      <c r="CR94" s="53"/>
      <c r="CS94" s="53"/>
      <c r="CT94" s="53"/>
      <c r="CU94" s="53"/>
      <c r="CV94" s="53"/>
      <c r="CW94" s="53"/>
      <c r="CX94" s="53"/>
      <c r="CY94" s="53"/>
      <c r="CZ94" s="53"/>
      <c r="DA94" s="53"/>
      <c r="DB94" s="53"/>
      <c r="DC94" s="53"/>
      <c r="DD94" s="53"/>
      <c r="DE94" s="53"/>
      <c r="DF94" s="53"/>
      <c r="DG94" s="53"/>
      <c r="DH94" s="53"/>
      <c r="DI94" s="53"/>
      <c r="DJ94" s="53"/>
      <c r="DK94" s="53"/>
      <c r="DL94" s="53"/>
      <c r="DM94" s="53"/>
      <c r="DN94" s="53"/>
      <c r="DO94" s="53"/>
      <c r="DP94" s="53"/>
      <c r="DQ94" s="53"/>
      <c r="DR94" s="53"/>
      <c r="DS94" s="53"/>
      <c r="DT94" s="53"/>
      <c r="DU94" s="53"/>
      <c r="DV94" s="53"/>
      <c r="DW94" s="53"/>
      <c r="DX94" s="53"/>
      <c r="DY94" s="53"/>
      <c r="DZ94" s="53"/>
      <c r="EA94" s="53"/>
      <c r="EB94" s="53"/>
      <c r="EC94" s="53"/>
      <c r="ED94" s="53"/>
      <c r="EE94" s="53"/>
      <c r="EF94" s="53"/>
      <c r="EG94" s="53"/>
      <c r="EH94" s="53"/>
      <c r="EI94" s="53"/>
      <c r="EJ94" s="53"/>
      <c r="EK94" s="53"/>
      <c r="EL94" s="53"/>
      <c r="EM94" s="53"/>
      <c r="EN94" s="53"/>
      <c r="EO94" s="53"/>
      <c r="EP94" s="53"/>
      <c r="EQ94" s="53"/>
      <c r="ER94" s="53"/>
      <c r="ES94" s="53"/>
      <c r="ET94" s="53"/>
      <c r="EU94" s="53"/>
      <c r="EV94" s="53"/>
      <c r="EW94" s="53"/>
      <c r="EX94" s="53"/>
      <c r="EY94" s="53"/>
      <c r="EZ94" s="53"/>
      <c r="FA94" s="53"/>
      <c r="FB94" s="53"/>
      <c r="FC94" s="53"/>
      <c r="FD94" s="53"/>
      <c r="FE94" s="53"/>
      <c r="FF94" s="53"/>
      <c r="FG94" s="53"/>
      <c r="FH94" s="53"/>
      <c r="FI94" s="53"/>
      <c r="FJ94" s="53"/>
      <c r="FK94" s="53"/>
      <c r="FL94" s="53"/>
      <c r="FM94" s="53"/>
      <c r="FN94" s="53"/>
      <c r="FO94" s="53"/>
      <c r="FP94" s="53"/>
      <c r="FQ94" s="53"/>
      <c r="FR94" s="53"/>
      <c r="FS94" s="53"/>
      <c r="FT94" s="53"/>
      <c r="FU94" s="53"/>
      <c r="FV94" s="53"/>
      <c r="FW94" s="53"/>
      <c r="FX94" s="53"/>
      <c r="FY94" s="53"/>
      <c r="FZ94" s="53"/>
      <c r="GA94" s="53"/>
      <c r="GB94" s="53"/>
      <c r="GC94" s="53"/>
      <c r="GD94" s="53"/>
      <c r="GE94" s="53"/>
      <c r="GF94" s="53"/>
      <c r="GG94" s="53"/>
      <c r="GH94" s="53"/>
      <c r="GI94" s="53"/>
      <c r="GJ94" s="53"/>
      <c r="GK94" s="53"/>
      <c r="GL94" s="53"/>
      <c r="GM94" s="53"/>
    </row>
    <row r="95" s="11" customFormat="1" ht="50" customHeight="1" spans="1:195">
      <c r="A95" s="33">
        <v>90</v>
      </c>
      <c r="B95" s="34" t="s">
        <v>219</v>
      </c>
      <c r="C95" s="35" t="s">
        <v>271</v>
      </c>
      <c r="D95" s="35" t="s">
        <v>18</v>
      </c>
      <c r="E95" s="35" t="s">
        <v>199</v>
      </c>
      <c r="F95" s="35" t="s">
        <v>15</v>
      </c>
      <c r="G95" s="36" t="s">
        <v>220</v>
      </c>
      <c r="H95" s="37">
        <v>5000</v>
      </c>
      <c r="I95" s="33">
        <v>2000</v>
      </c>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c r="BL95" s="53"/>
      <c r="BM95" s="53"/>
      <c r="BN95" s="53"/>
      <c r="BO95" s="53"/>
      <c r="BP95" s="53"/>
      <c r="BQ95" s="53"/>
      <c r="BR95" s="53"/>
      <c r="BS95" s="53"/>
      <c r="BT95" s="53"/>
      <c r="BU95" s="53"/>
      <c r="BV95" s="53"/>
      <c r="BW95" s="53"/>
      <c r="BX95" s="53"/>
      <c r="BY95" s="53"/>
      <c r="BZ95" s="53"/>
      <c r="CA95" s="53"/>
      <c r="CB95" s="53"/>
      <c r="CC95" s="53"/>
      <c r="CD95" s="53"/>
      <c r="CE95" s="53"/>
      <c r="CF95" s="53"/>
      <c r="CG95" s="53"/>
      <c r="CH95" s="53"/>
      <c r="CI95" s="53"/>
      <c r="CJ95" s="53"/>
      <c r="CK95" s="53"/>
      <c r="CL95" s="53"/>
      <c r="CM95" s="53"/>
      <c r="CN95" s="53"/>
      <c r="CO95" s="53"/>
      <c r="CP95" s="53"/>
      <c r="CQ95" s="53"/>
      <c r="CR95" s="53"/>
      <c r="CS95" s="53"/>
      <c r="CT95" s="53"/>
      <c r="CU95" s="53"/>
      <c r="CV95" s="53"/>
      <c r="CW95" s="53"/>
      <c r="CX95" s="53"/>
      <c r="CY95" s="53"/>
      <c r="CZ95" s="53"/>
      <c r="DA95" s="53"/>
      <c r="DB95" s="53"/>
      <c r="DC95" s="53"/>
      <c r="DD95" s="53"/>
      <c r="DE95" s="53"/>
      <c r="DF95" s="53"/>
      <c r="DG95" s="53"/>
      <c r="DH95" s="53"/>
      <c r="DI95" s="53"/>
      <c r="DJ95" s="53"/>
      <c r="DK95" s="53"/>
      <c r="DL95" s="53"/>
      <c r="DM95" s="53"/>
      <c r="DN95" s="53"/>
      <c r="DO95" s="53"/>
      <c r="DP95" s="53"/>
      <c r="DQ95" s="53"/>
      <c r="DR95" s="53"/>
      <c r="DS95" s="53"/>
      <c r="DT95" s="53"/>
      <c r="DU95" s="53"/>
      <c r="DV95" s="53"/>
      <c r="DW95" s="53"/>
      <c r="DX95" s="53"/>
      <c r="DY95" s="53"/>
      <c r="DZ95" s="53"/>
      <c r="EA95" s="53"/>
      <c r="EB95" s="53"/>
      <c r="EC95" s="53"/>
      <c r="ED95" s="53"/>
      <c r="EE95" s="53"/>
      <c r="EF95" s="53"/>
      <c r="EG95" s="53"/>
      <c r="EH95" s="53"/>
      <c r="EI95" s="53"/>
      <c r="EJ95" s="53"/>
      <c r="EK95" s="53"/>
      <c r="EL95" s="53"/>
      <c r="EM95" s="53"/>
      <c r="EN95" s="53"/>
      <c r="EO95" s="53"/>
      <c r="EP95" s="53"/>
      <c r="EQ95" s="53"/>
      <c r="ER95" s="53"/>
      <c r="ES95" s="53"/>
      <c r="ET95" s="53"/>
      <c r="EU95" s="53"/>
      <c r="EV95" s="53"/>
      <c r="EW95" s="53"/>
      <c r="EX95" s="53"/>
      <c r="EY95" s="53"/>
      <c r="EZ95" s="53"/>
      <c r="FA95" s="53"/>
      <c r="FB95" s="53"/>
      <c r="FC95" s="53"/>
      <c r="FD95" s="53"/>
      <c r="FE95" s="53"/>
      <c r="FF95" s="53"/>
      <c r="FG95" s="53"/>
      <c r="FH95" s="53"/>
      <c r="FI95" s="53"/>
      <c r="FJ95" s="53"/>
      <c r="FK95" s="53"/>
      <c r="FL95" s="53"/>
      <c r="FM95" s="53"/>
      <c r="FN95" s="53"/>
      <c r="FO95" s="53"/>
      <c r="FP95" s="53"/>
      <c r="FQ95" s="53"/>
      <c r="FR95" s="53"/>
      <c r="FS95" s="53"/>
      <c r="FT95" s="53"/>
      <c r="FU95" s="53"/>
      <c r="FV95" s="53"/>
      <c r="FW95" s="53"/>
      <c r="FX95" s="53"/>
      <c r="FY95" s="53"/>
      <c r="FZ95" s="53"/>
      <c r="GA95" s="53"/>
      <c r="GB95" s="53"/>
      <c r="GC95" s="53"/>
      <c r="GD95" s="53"/>
      <c r="GE95" s="53"/>
      <c r="GF95" s="53"/>
      <c r="GG95" s="53"/>
      <c r="GH95" s="53"/>
      <c r="GI95" s="53"/>
      <c r="GJ95" s="53"/>
      <c r="GK95" s="53"/>
      <c r="GL95" s="53"/>
      <c r="GM95" s="53"/>
    </row>
    <row r="96" s="14" customFormat="1" ht="37" customHeight="1" spans="1:195">
      <c r="A96" s="33">
        <v>91</v>
      </c>
      <c r="B96" s="34" t="s">
        <v>221</v>
      </c>
      <c r="C96" s="35" t="s">
        <v>271</v>
      </c>
      <c r="D96" s="35" t="s">
        <v>18</v>
      </c>
      <c r="E96" s="35" t="s">
        <v>199</v>
      </c>
      <c r="F96" s="35" t="s">
        <v>15</v>
      </c>
      <c r="G96" s="36" t="s">
        <v>222</v>
      </c>
      <c r="H96" s="37">
        <v>20000</v>
      </c>
      <c r="I96" s="33">
        <v>4000</v>
      </c>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c r="BL96" s="53"/>
      <c r="BM96" s="53"/>
      <c r="BN96" s="53"/>
      <c r="BO96" s="53"/>
      <c r="BP96" s="53"/>
      <c r="BQ96" s="53"/>
      <c r="BR96" s="53"/>
      <c r="BS96" s="53"/>
      <c r="BT96" s="53"/>
      <c r="BU96" s="53"/>
      <c r="BV96" s="53"/>
      <c r="BW96" s="53"/>
      <c r="BX96" s="53"/>
      <c r="BY96" s="53"/>
      <c r="BZ96" s="53"/>
      <c r="CA96" s="53"/>
      <c r="CB96" s="53"/>
      <c r="CC96" s="53"/>
      <c r="CD96" s="53"/>
      <c r="CE96" s="53"/>
      <c r="CF96" s="53"/>
      <c r="CG96" s="53"/>
      <c r="CH96" s="53"/>
      <c r="CI96" s="53"/>
      <c r="CJ96" s="53"/>
      <c r="CK96" s="53"/>
      <c r="CL96" s="53"/>
      <c r="CM96" s="53"/>
      <c r="CN96" s="53"/>
      <c r="CO96" s="53"/>
      <c r="CP96" s="53"/>
      <c r="CQ96" s="53"/>
      <c r="CR96" s="53"/>
      <c r="CS96" s="53"/>
      <c r="CT96" s="53"/>
      <c r="CU96" s="53"/>
      <c r="CV96" s="53"/>
      <c r="CW96" s="53"/>
      <c r="CX96" s="53"/>
      <c r="CY96" s="53"/>
      <c r="CZ96" s="53"/>
      <c r="DA96" s="53"/>
      <c r="DB96" s="53"/>
      <c r="DC96" s="53"/>
      <c r="DD96" s="53"/>
      <c r="DE96" s="53"/>
      <c r="DF96" s="53"/>
      <c r="DG96" s="53"/>
      <c r="DH96" s="53"/>
      <c r="DI96" s="53"/>
      <c r="DJ96" s="53"/>
      <c r="DK96" s="53"/>
      <c r="DL96" s="53"/>
      <c r="DM96" s="53"/>
      <c r="DN96" s="53"/>
      <c r="DO96" s="53"/>
      <c r="DP96" s="53"/>
      <c r="DQ96" s="53"/>
      <c r="DR96" s="53"/>
      <c r="DS96" s="53"/>
      <c r="DT96" s="53"/>
      <c r="DU96" s="53"/>
      <c r="DV96" s="53"/>
      <c r="DW96" s="53"/>
      <c r="DX96" s="53"/>
      <c r="DY96" s="53"/>
      <c r="DZ96" s="53"/>
      <c r="EA96" s="53"/>
      <c r="EB96" s="53"/>
      <c r="EC96" s="53"/>
      <c r="ED96" s="53"/>
      <c r="EE96" s="53"/>
      <c r="EF96" s="53"/>
      <c r="EG96" s="53"/>
      <c r="EH96" s="53"/>
      <c r="EI96" s="53"/>
      <c r="EJ96" s="53"/>
      <c r="EK96" s="53"/>
      <c r="EL96" s="53"/>
      <c r="EM96" s="53"/>
      <c r="EN96" s="53"/>
      <c r="EO96" s="53"/>
      <c r="EP96" s="53"/>
      <c r="EQ96" s="53"/>
      <c r="ER96" s="53"/>
      <c r="ES96" s="53"/>
      <c r="ET96" s="53"/>
      <c r="EU96" s="53"/>
      <c r="EV96" s="53"/>
      <c r="EW96" s="53"/>
      <c r="EX96" s="53"/>
      <c r="EY96" s="53"/>
      <c r="EZ96" s="53"/>
      <c r="FA96" s="53"/>
      <c r="FB96" s="53"/>
      <c r="FC96" s="53"/>
      <c r="FD96" s="53"/>
      <c r="FE96" s="53"/>
      <c r="FF96" s="53"/>
      <c r="FG96" s="53"/>
      <c r="FH96" s="53"/>
      <c r="FI96" s="53"/>
      <c r="FJ96" s="53"/>
      <c r="FK96" s="53"/>
      <c r="FL96" s="53"/>
      <c r="FM96" s="53"/>
      <c r="FN96" s="53"/>
      <c r="FO96" s="53"/>
      <c r="FP96" s="53"/>
      <c r="FQ96" s="53"/>
      <c r="FR96" s="53"/>
      <c r="FS96" s="53"/>
      <c r="FT96" s="53"/>
      <c r="FU96" s="53"/>
      <c r="FV96" s="53"/>
      <c r="FW96" s="53"/>
      <c r="FX96" s="53"/>
      <c r="FY96" s="53"/>
      <c r="FZ96" s="53"/>
      <c r="GA96" s="53"/>
      <c r="GB96" s="53"/>
      <c r="GC96" s="53"/>
      <c r="GD96" s="53"/>
      <c r="GE96" s="53"/>
      <c r="GF96" s="53"/>
      <c r="GG96" s="53"/>
      <c r="GH96" s="53"/>
      <c r="GI96" s="53"/>
      <c r="GJ96" s="53"/>
      <c r="GK96" s="53"/>
      <c r="GL96" s="53"/>
      <c r="GM96" s="53"/>
    </row>
    <row r="97" s="14" customFormat="1" ht="44" customHeight="1" spans="1:195">
      <c r="A97" s="33">
        <v>92</v>
      </c>
      <c r="B97" s="34" t="s">
        <v>223</v>
      </c>
      <c r="C97" s="35" t="s">
        <v>271</v>
      </c>
      <c r="D97" s="35" t="s">
        <v>18</v>
      </c>
      <c r="E97" s="35" t="s">
        <v>199</v>
      </c>
      <c r="F97" s="35" t="s">
        <v>15</v>
      </c>
      <c r="G97" s="36" t="s">
        <v>224</v>
      </c>
      <c r="H97" s="37">
        <v>18000</v>
      </c>
      <c r="I97" s="33">
        <v>3000</v>
      </c>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c r="BL97" s="53"/>
      <c r="BM97" s="53"/>
      <c r="BN97" s="53"/>
      <c r="BO97" s="53"/>
      <c r="BP97" s="53"/>
      <c r="BQ97" s="53"/>
      <c r="BR97" s="53"/>
      <c r="BS97" s="53"/>
      <c r="BT97" s="53"/>
      <c r="BU97" s="53"/>
      <c r="BV97" s="53"/>
      <c r="BW97" s="53"/>
      <c r="BX97" s="53"/>
      <c r="BY97" s="53"/>
      <c r="BZ97" s="53"/>
      <c r="CA97" s="53"/>
      <c r="CB97" s="53"/>
      <c r="CC97" s="53"/>
      <c r="CD97" s="53"/>
      <c r="CE97" s="53"/>
      <c r="CF97" s="53"/>
      <c r="CG97" s="53"/>
      <c r="CH97" s="53"/>
      <c r="CI97" s="53"/>
      <c r="CJ97" s="53"/>
      <c r="CK97" s="53"/>
      <c r="CL97" s="53"/>
      <c r="CM97" s="53"/>
      <c r="CN97" s="53"/>
      <c r="CO97" s="53"/>
      <c r="CP97" s="53"/>
      <c r="CQ97" s="53"/>
      <c r="CR97" s="53"/>
      <c r="CS97" s="53"/>
      <c r="CT97" s="53"/>
      <c r="CU97" s="53"/>
      <c r="CV97" s="53"/>
      <c r="CW97" s="53"/>
      <c r="CX97" s="53"/>
      <c r="CY97" s="53"/>
      <c r="CZ97" s="53"/>
      <c r="DA97" s="53"/>
      <c r="DB97" s="53"/>
      <c r="DC97" s="53"/>
      <c r="DD97" s="53"/>
      <c r="DE97" s="53"/>
      <c r="DF97" s="53"/>
      <c r="DG97" s="53"/>
      <c r="DH97" s="53"/>
      <c r="DI97" s="53"/>
      <c r="DJ97" s="53"/>
      <c r="DK97" s="53"/>
      <c r="DL97" s="53"/>
      <c r="DM97" s="53"/>
      <c r="DN97" s="53"/>
      <c r="DO97" s="53"/>
      <c r="DP97" s="53"/>
      <c r="DQ97" s="53"/>
      <c r="DR97" s="53"/>
      <c r="DS97" s="53"/>
      <c r="DT97" s="53"/>
      <c r="DU97" s="53"/>
      <c r="DV97" s="53"/>
      <c r="DW97" s="53"/>
      <c r="DX97" s="53"/>
      <c r="DY97" s="53"/>
      <c r="DZ97" s="53"/>
      <c r="EA97" s="53"/>
      <c r="EB97" s="53"/>
      <c r="EC97" s="53"/>
      <c r="ED97" s="53"/>
      <c r="EE97" s="53"/>
      <c r="EF97" s="53"/>
      <c r="EG97" s="53"/>
      <c r="EH97" s="53"/>
      <c r="EI97" s="53"/>
      <c r="EJ97" s="53"/>
      <c r="EK97" s="53"/>
      <c r="EL97" s="53"/>
      <c r="EM97" s="53"/>
      <c r="EN97" s="53"/>
      <c r="EO97" s="53"/>
      <c r="EP97" s="53"/>
      <c r="EQ97" s="53"/>
      <c r="ER97" s="53"/>
      <c r="ES97" s="53"/>
      <c r="ET97" s="53"/>
      <c r="EU97" s="53"/>
      <c r="EV97" s="53"/>
      <c r="EW97" s="53"/>
      <c r="EX97" s="53"/>
      <c r="EY97" s="53"/>
      <c r="EZ97" s="53"/>
      <c r="FA97" s="53"/>
      <c r="FB97" s="53"/>
      <c r="FC97" s="53"/>
      <c r="FD97" s="53"/>
      <c r="FE97" s="53"/>
      <c r="FF97" s="53"/>
      <c r="FG97" s="53"/>
      <c r="FH97" s="53"/>
      <c r="FI97" s="53"/>
      <c r="FJ97" s="53"/>
      <c r="FK97" s="53"/>
      <c r="FL97" s="53"/>
      <c r="FM97" s="53"/>
      <c r="FN97" s="53"/>
      <c r="FO97" s="53"/>
      <c r="FP97" s="53"/>
      <c r="FQ97" s="53"/>
      <c r="FR97" s="53"/>
      <c r="FS97" s="53"/>
      <c r="FT97" s="53"/>
      <c r="FU97" s="53"/>
      <c r="FV97" s="53"/>
      <c r="FW97" s="53"/>
      <c r="FX97" s="53"/>
      <c r="FY97" s="53"/>
      <c r="FZ97" s="53"/>
      <c r="GA97" s="53"/>
      <c r="GB97" s="53"/>
      <c r="GC97" s="53"/>
      <c r="GD97" s="53"/>
      <c r="GE97" s="53"/>
      <c r="GF97" s="53"/>
      <c r="GG97" s="53"/>
      <c r="GH97" s="53"/>
      <c r="GI97" s="53"/>
      <c r="GJ97" s="53"/>
      <c r="GK97" s="53"/>
      <c r="GL97" s="53"/>
      <c r="GM97" s="53"/>
    </row>
    <row r="98" s="14" customFormat="1" ht="47" customHeight="1" spans="1:195">
      <c r="A98" s="33">
        <v>93</v>
      </c>
      <c r="B98" s="34" t="s">
        <v>225</v>
      </c>
      <c r="C98" s="35" t="s">
        <v>271</v>
      </c>
      <c r="D98" s="35" t="s">
        <v>18</v>
      </c>
      <c r="E98" s="35" t="s">
        <v>199</v>
      </c>
      <c r="F98" s="35" t="s">
        <v>15</v>
      </c>
      <c r="G98" s="36" t="s">
        <v>226</v>
      </c>
      <c r="H98" s="37">
        <v>8500</v>
      </c>
      <c r="I98" s="33">
        <v>1000</v>
      </c>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c r="BL98" s="53"/>
      <c r="BM98" s="53"/>
      <c r="BN98" s="53"/>
      <c r="BO98" s="53"/>
      <c r="BP98" s="53"/>
      <c r="BQ98" s="53"/>
      <c r="BR98" s="53"/>
      <c r="BS98" s="53"/>
      <c r="BT98" s="53"/>
      <c r="BU98" s="53"/>
      <c r="BV98" s="53"/>
      <c r="BW98" s="53"/>
      <c r="BX98" s="53"/>
      <c r="BY98" s="53"/>
      <c r="BZ98" s="53"/>
      <c r="CA98" s="53"/>
      <c r="CB98" s="53"/>
      <c r="CC98" s="53"/>
      <c r="CD98" s="53"/>
      <c r="CE98" s="53"/>
      <c r="CF98" s="53"/>
      <c r="CG98" s="53"/>
      <c r="CH98" s="53"/>
      <c r="CI98" s="53"/>
      <c r="CJ98" s="53"/>
      <c r="CK98" s="53"/>
      <c r="CL98" s="53"/>
      <c r="CM98" s="53"/>
      <c r="CN98" s="53"/>
      <c r="CO98" s="53"/>
      <c r="CP98" s="53"/>
      <c r="CQ98" s="53"/>
      <c r="CR98" s="53"/>
      <c r="CS98" s="53"/>
      <c r="CT98" s="53"/>
      <c r="CU98" s="53"/>
      <c r="CV98" s="53"/>
      <c r="CW98" s="53"/>
      <c r="CX98" s="53"/>
      <c r="CY98" s="53"/>
      <c r="CZ98" s="53"/>
      <c r="DA98" s="53"/>
      <c r="DB98" s="53"/>
      <c r="DC98" s="53"/>
      <c r="DD98" s="53"/>
      <c r="DE98" s="53"/>
      <c r="DF98" s="53"/>
      <c r="DG98" s="53"/>
      <c r="DH98" s="53"/>
      <c r="DI98" s="53"/>
      <c r="DJ98" s="53"/>
      <c r="DK98" s="53"/>
      <c r="DL98" s="53"/>
      <c r="DM98" s="53"/>
      <c r="DN98" s="53"/>
      <c r="DO98" s="53"/>
      <c r="DP98" s="53"/>
      <c r="DQ98" s="53"/>
      <c r="DR98" s="53"/>
      <c r="DS98" s="53"/>
      <c r="DT98" s="53"/>
      <c r="DU98" s="53"/>
      <c r="DV98" s="53"/>
      <c r="DW98" s="53"/>
      <c r="DX98" s="53"/>
      <c r="DY98" s="53"/>
      <c r="DZ98" s="53"/>
      <c r="EA98" s="53"/>
      <c r="EB98" s="53"/>
      <c r="EC98" s="53"/>
      <c r="ED98" s="53"/>
      <c r="EE98" s="53"/>
      <c r="EF98" s="53"/>
      <c r="EG98" s="53"/>
      <c r="EH98" s="53"/>
      <c r="EI98" s="53"/>
      <c r="EJ98" s="53"/>
      <c r="EK98" s="53"/>
      <c r="EL98" s="53"/>
      <c r="EM98" s="53"/>
      <c r="EN98" s="53"/>
      <c r="EO98" s="53"/>
      <c r="EP98" s="53"/>
      <c r="EQ98" s="53"/>
      <c r="ER98" s="53"/>
      <c r="ES98" s="53"/>
      <c r="ET98" s="53"/>
      <c r="EU98" s="53"/>
      <c r="EV98" s="53"/>
      <c r="EW98" s="53"/>
      <c r="EX98" s="53"/>
      <c r="EY98" s="53"/>
      <c r="EZ98" s="53"/>
      <c r="FA98" s="53"/>
      <c r="FB98" s="53"/>
      <c r="FC98" s="53"/>
      <c r="FD98" s="53"/>
      <c r="FE98" s="53"/>
      <c r="FF98" s="53"/>
      <c r="FG98" s="53"/>
      <c r="FH98" s="53"/>
      <c r="FI98" s="53"/>
      <c r="FJ98" s="53"/>
      <c r="FK98" s="53"/>
      <c r="FL98" s="53"/>
      <c r="FM98" s="53"/>
      <c r="FN98" s="53"/>
      <c r="FO98" s="53"/>
      <c r="FP98" s="53"/>
      <c r="FQ98" s="53"/>
      <c r="FR98" s="53"/>
      <c r="FS98" s="53"/>
      <c r="FT98" s="53"/>
      <c r="FU98" s="53"/>
      <c r="FV98" s="53"/>
      <c r="FW98" s="53"/>
      <c r="FX98" s="53"/>
      <c r="FY98" s="53"/>
      <c r="FZ98" s="53"/>
      <c r="GA98" s="53"/>
      <c r="GB98" s="53"/>
      <c r="GC98" s="53"/>
      <c r="GD98" s="53"/>
      <c r="GE98" s="53"/>
      <c r="GF98" s="53"/>
      <c r="GG98" s="53"/>
      <c r="GH98" s="53"/>
      <c r="GI98" s="53"/>
      <c r="GJ98" s="53"/>
      <c r="GK98" s="53"/>
      <c r="GL98" s="53"/>
      <c r="GM98" s="53"/>
    </row>
    <row r="99" s="14" customFormat="1" ht="93" customHeight="1" spans="1:195">
      <c r="A99" s="33">
        <v>94</v>
      </c>
      <c r="B99" s="34" t="s">
        <v>227</v>
      </c>
      <c r="C99" s="35" t="s">
        <v>271</v>
      </c>
      <c r="D99" s="35" t="s">
        <v>18</v>
      </c>
      <c r="E99" s="35" t="s">
        <v>199</v>
      </c>
      <c r="F99" s="35" t="s">
        <v>15</v>
      </c>
      <c r="G99" s="36" t="s">
        <v>228</v>
      </c>
      <c r="H99" s="37">
        <v>5000</v>
      </c>
      <c r="I99" s="33">
        <v>1000</v>
      </c>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3"/>
      <c r="BR99" s="53"/>
      <c r="BS99" s="53"/>
      <c r="BT99" s="53"/>
      <c r="BU99" s="53"/>
      <c r="BV99" s="53"/>
      <c r="BW99" s="53"/>
      <c r="BX99" s="53"/>
      <c r="BY99" s="53"/>
      <c r="BZ99" s="53"/>
      <c r="CA99" s="53"/>
      <c r="CB99" s="53"/>
      <c r="CC99" s="53"/>
      <c r="CD99" s="53"/>
      <c r="CE99" s="53"/>
      <c r="CF99" s="53"/>
      <c r="CG99" s="53"/>
      <c r="CH99" s="53"/>
      <c r="CI99" s="53"/>
      <c r="CJ99" s="53"/>
      <c r="CK99" s="53"/>
      <c r="CL99" s="53"/>
      <c r="CM99" s="53"/>
      <c r="CN99" s="53"/>
      <c r="CO99" s="53"/>
      <c r="CP99" s="53"/>
      <c r="CQ99" s="53"/>
      <c r="CR99" s="53"/>
      <c r="CS99" s="53"/>
      <c r="CT99" s="53"/>
      <c r="CU99" s="53"/>
      <c r="CV99" s="53"/>
      <c r="CW99" s="53"/>
      <c r="CX99" s="53"/>
      <c r="CY99" s="53"/>
      <c r="CZ99" s="53"/>
      <c r="DA99" s="53"/>
      <c r="DB99" s="53"/>
      <c r="DC99" s="53"/>
      <c r="DD99" s="53"/>
      <c r="DE99" s="53"/>
      <c r="DF99" s="53"/>
      <c r="DG99" s="53"/>
      <c r="DH99" s="53"/>
      <c r="DI99" s="53"/>
      <c r="DJ99" s="53"/>
      <c r="DK99" s="53"/>
      <c r="DL99" s="53"/>
      <c r="DM99" s="53"/>
      <c r="DN99" s="53"/>
      <c r="DO99" s="53"/>
      <c r="DP99" s="53"/>
      <c r="DQ99" s="53"/>
      <c r="DR99" s="53"/>
      <c r="DS99" s="53"/>
      <c r="DT99" s="53"/>
      <c r="DU99" s="53"/>
      <c r="DV99" s="53"/>
      <c r="DW99" s="53"/>
      <c r="DX99" s="53"/>
      <c r="DY99" s="53"/>
      <c r="DZ99" s="53"/>
      <c r="EA99" s="53"/>
      <c r="EB99" s="53"/>
      <c r="EC99" s="53"/>
      <c r="ED99" s="53"/>
      <c r="EE99" s="53"/>
      <c r="EF99" s="53"/>
      <c r="EG99" s="53"/>
      <c r="EH99" s="53"/>
      <c r="EI99" s="53"/>
      <c r="EJ99" s="53"/>
      <c r="EK99" s="53"/>
      <c r="EL99" s="53"/>
      <c r="EM99" s="53"/>
      <c r="EN99" s="53"/>
      <c r="EO99" s="53"/>
      <c r="EP99" s="53"/>
      <c r="EQ99" s="53"/>
      <c r="ER99" s="53"/>
      <c r="ES99" s="53"/>
      <c r="ET99" s="53"/>
      <c r="EU99" s="53"/>
      <c r="EV99" s="53"/>
      <c r="EW99" s="53"/>
      <c r="EX99" s="53"/>
      <c r="EY99" s="53"/>
      <c r="EZ99" s="53"/>
      <c r="FA99" s="53"/>
      <c r="FB99" s="53"/>
      <c r="FC99" s="53"/>
      <c r="FD99" s="53"/>
      <c r="FE99" s="53"/>
      <c r="FF99" s="53"/>
      <c r="FG99" s="53"/>
      <c r="FH99" s="53"/>
      <c r="FI99" s="53"/>
      <c r="FJ99" s="53"/>
      <c r="FK99" s="53"/>
      <c r="FL99" s="53"/>
      <c r="FM99" s="53"/>
      <c r="FN99" s="53"/>
      <c r="FO99" s="53"/>
      <c r="FP99" s="53"/>
      <c r="FQ99" s="53"/>
      <c r="FR99" s="53"/>
      <c r="FS99" s="53"/>
      <c r="FT99" s="53"/>
      <c r="FU99" s="53"/>
      <c r="FV99" s="53"/>
      <c r="FW99" s="53"/>
      <c r="FX99" s="53"/>
      <c r="FY99" s="53"/>
      <c r="FZ99" s="53"/>
      <c r="GA99" s="53"/>
      <c r="GB99" s="53"/>
      <c r="GC99" s="53"/>
      <c r="GD99" s="53"/>
      <c r="GE99" s="53"/>
      <c r="GF99" s="53"/>
      <c r="GG99" s="53"/>
      <c r="GH99" s="53"/>
      <c r="GI99" s="53"/>
      <c r="GJ99" s="53"/>
      <c r="GK99" s="53"/>
      <c r="GL99" s="53"/>
      <c r="GM99" s="53"/>
    </row>
    <row r="100" s="14" customFormat="1" ht="73" customHeight="1" spans="1:195">
      <c r="A100" s="33">
        <v>95</v>
      </c>
      <c r="B100" s="34" t="s">
        <v>229</v>
      </c>
      <c r="C100" s="35" t="s">
        <v>271</v>
      </c>
      <c r="D100" s="35" t="s">
        <v>32</v>
      </c>
      <c r="E100" s="35" t="s">
        <v>199</v>
      </c>
      <c r="F100" s="35" t="s">
        <v>15</v>
      </c>
      <c r="G100" s="36" t="s">
        <v>230</v>
      </c>
      <c r="H100" s="37">
        <v>8827</v>
      </c>
      <c r="I100" s="33">
        <v>2160</v>
      </c>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c r="BL100" s="53"/>
      <c r="BM100" s="53"/>
      <c r="BN100" s="53"/>
      <c r="BO100" s="53"/>
      <c r="BP100" s="53"/>
      <c r="BQ100" s="53"/>
      <c r="BR100" s="53"/>
      <c r="BS100" s="53"/>
      <c r="BT100" s="53"/>
      <c r="BU100" s="53"/>
      <c r="BV100" s="53"/>
      <c r="BW100" s="53"/>
      <c r="BX100" s="53"/>
      <c r="BY100" s="53"/>
      <c r="BZ100" s="53"/>
      <c r="CA100" s="53"/>
      <c r="CB100" s="53"/>
      <c r="CC100" s="53"/>
      <c r="CD100" s="53"/>
      <c r="CE100" s="53"/>
      <c r="CF100" s="53"/>
      <c r="CG100" s="53"/>
      <c r="CH100" s="53"/>
      <c r="CI100" s="53"/>
      <c r="CJ100" s="53"/>
      <c r="CK100" s="53"/>
      <c r="CL100" s="53"/>
      <c r="CM100" s="53"/>
      <c r="CN100" s="53"/>
      <c r="CO100" s="53"/>
      <c r="CP100" s="53"/>
      <c r="CQ100" s="53"/>
      <c r="CR100" s="53"/>
      <c r="CS100" s="53"/>
      <c r="CT100" s="53"/>
      <c r="CU100" s="53"/>
      <c r="CV100" s="53"/>
      <c r="CW100" s="53"/>
      <c r="CX100" s="53"/>
      <c r="CY100" s="53"/>
      <c r="CZ100" s="53"/>
      <c r="DA100" s="53"/>
      <c r="DB100" s="53"/>
      <c r="DC100" s="53"/>
      <c r="DD100" s="53"/>
      <c r="DE100" s="53"/>
      <c r="DF100" s="53"/>
      <c r="DG100" s="53"/>
      <c r="DH100" s="53"/>
      <c r="DI100" s="53"/>
      <c r="DJ100" s="53"/>
      <c r="DK100" s="53"/>
      <c r="DL100" s="53"/>
      <c r="DM100" s="53"/>
      <c r="DN100" s="53"/>
      <c r="DO100" s="53"/>
      <c r="DP100" s="53"/>
      <c r="DQ100" s="53"/>
      <c r="DR100" s="53"/>
      <c r="DS100" s="53"/>
      <c r="DT100" s="53"/>
      <c r="DU100" s="53"/>
      <c r="DV100" s="53"/>
      <c r="DW100" s="53"/>
      <c r="DX100" s="53"/>
      <c r="DY100" s="53"/>
      <c r="DZ100" s="53"/>
      <c r="EA100" s="53"/>
      <c r="EB100" s="53"/>
      <c r="EC100" s="53"/>
      <c r="ED100" s="53"/>
      <c r="EE100" s="53"/>
      <c r="EF100" s="53"/>
      <c r="EG100" s="53"/>
      <c r="EH100" s="53"/>
      <c r="EI100" s="53"/>
      <c r="EJ100" s="53"/>
      <c r="EK100" s="53"/>
      <c r="EL100" s="53"/>
      <c r="EM100" s="53"/>
      <c r="EN100" s="53"/>
      <c r="EO100" s="53"/>
      <c r="EP100" s="53"/>
      <c r="EQ100" s="53"/>
      <c r="ER100" s="53"/>
      <c r="ES100" s="53"/>
      <c r="ET100" s="53"/>
      <c r="EU100" s="53"/>
      <c r="EV100" s="53"/>
      <c r="EW100" s="53"/>
      <c r="EX100" s="53"/>
      <c r="EY100" s="53"/>
      <c r="EZ100" s="53"/>
      <c r="FA100" s="53"/>
      <c r="FB100" s="53"/>
      <c r="FC100" s="53"/>
      <c r="FD100" s="53"/>
      <c r="FE100" s="53"/>
      <c r="FF100" s="53"/>
      <c r="FG100" s="53"/>
      <c r="FH100" s="53"/>
      <c r="FI100" s="53"/>
      <c r="FJ100" s="53"/>
      <c r="FK100" s="53"/>
      <c r="FL100" s="53"/>
      <c r="FM100" s="53"/>
      <c r="FN100" s="53"/>
      <c r="FO100" s="53"/>
      <c r="FP100" s="53"/>
      <c r="FQ100" s="53"/>
      <c r="FR100" s="53"/>
      <c r="FS100" s="53"/>
      <c r="FT100" s="53"/>
      <c r="FU100" s="53"/>
      <c r="FV100" s="53"/>
      <c r="FW100" s="53"/>
      <c r="FX100" s="53"/>
      <c r="FY100" s="53"/>
      <c r="FZ100" s="53"/>
      <c r="GA100" s="53"/>
      <c r="GB100" s="53"/>
      <c r="GC100" s="53"/>
      <c r="GD100" s="53"/>
      <c r="GE100" s="53"/>
      <c r="GF100" s="53"/>
      <c r="GG100" s="53"/>
      <c r="GH100" s="53"/>
      <c r="GI100" s="53"/>
      <c r="GJ100" s="53"/>
      <c r="GK100" s="53"/>
      <c r="GL100" s="53"/>
      <c r="GM100" s="53"/>
    </row>
    <row r="101" s="14" customFormat="1" ht="69" customHeight="1" spans="1:195">
      <c r="A101" s="33">
        <v>96</v>
      </c>
      <c r="B101" s="34" t="s">
        <v>231</v>
      </c>
      <c r="C101" s="35" t="s">
        <v>271</v>
      </c>
      <c r="D101" s="35" t="s">
        <v>18</v>
      </c>
      <c r="E101" s="35" t="s">
        <v>199</v>
      </c>
      <c r="F101" s="33" t="s">
        <v>21</v>
      </c>
      <c r="G101" s="36" t="s">
        <v>282</v>
      </c>
      <c r="H101" s="37">
        <v>20000</v>
      </c>
      <c r="I101" s="35">
        <v>5500</v>
      </c>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c r="BL101" s="53"/>
      <c r="BM101" s="53"/>
      <c r="BN101" s="53"/>
      <c r="BO101" s="53"/>
      <c r="BP101" s="53"/>
      <c r="BQ101" s="53"/>
      <c r="BR101" s="53"/>
      <c r="BS101" s="53"/>
      <c r="BT101" s="53"/>
      <c r="BU101" s="53"/>
      <c r="BV101" s="53"/>
      <c r="BW101" s="53"/>
      <c r="BX101" s="53"/>
      <c r="BY101" s="53"/>
      <c r="BZ101" s="53"/>
      <c r="CA101" s="53"/>
      <c r="CB101" s="53"/>
      <c r="CC101" s="53"/>
      <c r="CD101" s="53"/>
      <c r="CE101" s="53"/>
      <c r="CF101" s="53"/>
      <c r="CG101" s="53"/>
      <c r="CH101" s="53"/>
      <c r="CI101" s="53"/>
      <c r="CJ101" s="53"/>
      <c r="CK101" s="53"/>
      <c r="CL101" s="53"/>
      <c r="CM101" s="53"/>
      <c r="CN101" s="53"/>
      <c r="CO101" s="53"/>
      <c r="CP101" s="53"/>
      <c r="CQ101" s="53"/>
      <c r="CR101" s="53"/>
      <c r="CS101" s="53"/>
      <c r="CT101" s="53"/>
      <c r="CU101" s="53"/>
      <c r="CV101" s="53"/>
      <c r="CW101" s="53"/>
      <c r="CX101" s="53"/>
      <c r="CY101" s="53"/>
      <c r="CZ101" s="53"/>
      <c r="DA101" s="53"/>
      <c r="DB101" s="53"/>
      <c r="DC101" s="53"/>
      <c r="DD101" s="53"/>
      <c r="DE101" s="53"/>
      <c r="DF101" s="53"/>
      <c r="DG101" s="53"/>
      <c r="DH101" s="53"/>
      <c r="DI101" s="53"/>
      <c r="DJ101" s="53"/>
      <c r="DK101" s="53"/>
      <c r="DL101" s="53"/>
      <c r="DM101" s="53"/>
      <c r="DN101" s="53"/>
      <c r="DO101" s="53"/>
      <c r="DP101" s="53"/>
      <c r="DQ101" s="53"/>
      <c r="DR101" s="53"/>
      <c r="DS101" s="53"/>
      <c r="DT101" s="53"/>
      <c r="DU101" s="53"/>
      <c r="DV101" s="53"/>
      <c r="DW101" s="53"/>
      <c r="DX101" s="53"/>
      <c r="DY101" s="53"/>
      <c r="DZ101" s="53"/>
      <c r="EA101" s="53"/>
      <c r="EB101" s="53"/>
      <c r="EC101" s="53"/>
      <c r="ED101" s="53"/>
      <c r="EE101" s="53"/>
      <c r="EF101" s="53"/>
      <c r="EG101" s="53"/>
      <c r="EH101" s="53"/>
      <c r="EI101" s="53"/>
      <c r="EJ101" s="53"/>
      <c r="EK101" s="53"/>
      <c r="EL101" s="53"/>
      <c r="EM101" s="53"/>
      <c r="EN101" s="53"/>
      <c r="EO101" s="53"/>
      <c r="EP101" s="53"/>
      <c r="EQ101" s="53"/>
      <c r="ER101" s="53"/>
      <c r="ES101" s="53"/>
      <c r="ET101" s="53"/>
      <c r="EU101" s="53"/>
      <c r="EV101" s="53"/>
      <c r="EW101" s="53"/>
      <c r="EX101" s="53"/>
      <c r="EY101" s="53"/>
      <c r="EZ101" s="53"/>
      <c r="FA101" s="53"/>
      <c r="FB101" s="53"/>
      <c r="FC101" s="53"/>
      <c r="FD101" s="53"/>
      <c r="FE101" s="53"/>
      <c r="FF101" s="53"/>
      <c r="FG101" s="53"/>
      <c r="FH101" s="53"/>
      <c r="FI101" s="53"/>
      <c r="FJ101" s="53"/>
      <c r="FK101" s="53"/>
      <c r="FL101" s="53"/>
      <c r="FM101" s="53"/>
      <c r="FN101" s="53"/>
      <c r="FO101" s="53"/>
      <c r="FP101" s="53"/>
      <c r="FQ101" s="53"/>
      <c r="FR101" s="53"/>
      <c r="FS101" s="53"/>
      <c r="FT101" s="53"/>
      <c r="FU101" s="53"/>
      <c r="FV101" s="53"/>
      <c r="FW101" s="53"/>
      <c r="FX101" s="53"/>
      <c r="FY101" s="53"/>
      <c r="FZ101" s="53"/>
      <c r="GA101" s="53"/>
      <c r="GB101" s="53"/>
      <c r="GC101" s="53"/>
      <c r="GD101" s="53"/>
      <c r="GE101" s="53"/>
      <c r="GF101" s="53"/>
      <c r="GG101" s="53"/>
      <c r="GH101" s="53"/>
      <c r="GI101" s="53"/>
      <c r="GJ101" s="53"/>
      <c r="GK101" s="53"/>
      <c r="GL101" s="53"/>
      <c r="GM101" s="53"/>
    </row>
    <row r="102" s="14" customFormat="1" ht="224" customHeight="1" spans="1:195">
      <c r="A102" s="33">
        <v>97</v>
      </c>
      <c r="B102" s="42" t="s">
        <v>233</v>
      </c>
      <c r="C102" s="60" t="s">
        <v>273</v>
      </c>
      <c r="D102" s="35" t="s">
        <v>32</v>
      </c>
      <c r="E102" s="35" t="s">
        <v>199</v>
      </c>
      <c r="F102" s="35" t="s">
        <v>21</v>
      </c>
      <c r="G102" s="36" t="s">
        <v>234</v>
      </c>
      <c r="H102" s="37">
        <v>36709</v>
      </c>
      <c r="I102" s="33">
        <v>10000</v>
      </c>
      <c r="J102" s="55" t="s">
        <v>274</v>
      </c>
      <c r="K102" s="56"/>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c r="BK102" s="53"/>
      <c r="BL102" s="53"/>
      <c r="BM102" s="53"/>
      <c r="BN102" s="53"/>
      <c r="BO102" s="53"/>
      <c r="BP102" s="53"/>
      <c r="BQ102" s="53"/>
      <c r="BR102" s="53"/>
      <c r="BS102" s="53"/>
      <c r="BT102" s="53"/>
      <c r="BU102" s="53"/>
      <c r="BV102" s="53"/>
      <c r="BW102" s="53"/>
      <c r="BX102" s="53"/>
      <c r="BY102" s="53"/>
      <c r="BZ102" s="53"/>
      <c r="CA102" s="53"/>
      <c r="CB102" s="53"/>
      <c r="CC102" s="53"/>
      <c r="CD102" s="53"/>
      <c r="CE102" s="53"/>
      <c r="CF102" s="53"/>
      <c r="CG102" s="53"/>
      <c r="CH102" s="53"/>
      <c r="CI102" s="53"/>
      <c r="CJ102" s="53"/>
      <c r="CK102" s="53"/>
      <c r="CL102" s="53"/>
      <c r="CM102" s="53"/>
      <c r="CN102" s="53"/>
      <c r="CO102" s="53"/>
      <c r="CP102" s="53"/>
      <c r="CQ102" s="53"/>
      <c r="CR102" s="53"/>
      <c r="CS102" s="53"/>
      <c r="CT102" s="53"/>
      <c r="CU102" s="53"/>
      <c r="CV102" s="53"/>
      <c r="CW102" s="53"/>
      <c r="CX102" s="53"/>
      <c r="CY102" s="53"/>
      <c r="CZ102" s="53"/>
      <c r="DA102" s="53"/>
      <c r="DB102" s="53"/>
      <c r="DC102" s="53"/>
      <c r="DD102" s="53"/>
      <c r="DE102" s="53"/>
      <c r="DF102" s="53"/>
      <c r="DG102" s="53"/>
      <c r="DH102" s="53"/>
      <c r="DI102" s="53"/>
      <c r="DJ102" s="53"/>
      <c r="DK102" s="53"/>
      <c r="DL102" s="53"/>
      <c r="DM102" s="53"/>
      <c r="DN102" s="53"/>
      <c r="DO102" s="53"/>
      <c r="DP102" s="53"/>
      <c r="DQ102" s="53"/>
      <c r="DR102" s="53"/>
      <c r="DS102" s="53"/>
      <c r="DT102" s="53"/>
      <c r="DU102" s="53"/>
      <c r="DV102" s="53"/>
      <c r="DW102" s="53"/>
      <c r="DX102" s="53"/>
      <c r="DY102" s="53"/>
      <c r="DZ102" s="53"/>
      <c r="EA102" s="53"/>
      <c r="EB102" s="53"/>
      <c r="EC102" s="53"/>
      <c r="ED102" s="53"/>
      <c r="EE102" s="53"/>
      <c r="EF102" s="53"/>
      <c r="EG102" s="53"/>
      <c r="EH102" s="53"/>
      <c r="EI102" s="53"/>
      <c r="EJ102" s="53"/>
      <c r="EK102" s="53"/>
      <c r="EL102" s="53"/>
      <c r="EM102" s="53"/>
      <c r="EN102" s="53"/>
      <c r="EO102" s="53"/>
      <c r="EP102" s="53"/>
      <c r="EQ102" s="53"/>
      <c r="ER102" s="53"/>
      <c r="ES102" s="53"/>
      <c r="ET102" s="53"/>
      <c r="EU102" s="53"/>
      <c r="EV102" s="53"/>
      <c r="EW102" s="53"/>
      <c r="EX102" s="53"/>
      <c r="EY102" s="53"/>
      <c r="EZ102" s="53"/>
      <c r="FA102" s="53"/>
      <c r="FB102" s="53"/>
      <c r="FC102" s="53"/>
      <c r="FD102" s="53"/>
      <c r="FE102" s="53"/>
      <c r="FF102" s="53"/>
      <c r="FG102" s="53"/>
      <c r="FH102" s="53"/>
      <c r="FI102" s="53"/>
      <c r="FJ102" s="53"/>
      <c r="FK102" s="53"/>
      <c r="FL102" s="53"/>
      <c r="FM102" s="53"/>
      <c r="FN102" s="53"/>
      <c r="FO102" s="53"/>
      <c r="FP102" s="53"/>
      <c r="FQ102" s="53"/>
      <c r="FR102" s="53"/>
      <c r="FS102" s="53"/>
      <c r="FT102" s="53"/>
      <c r="FU102" s="53"/>
      <c r="FV102" s="53"/>
      <c r="FW102" s="53"/>
      <c r="FX102" s="53"/>
      <c r="FY102" s="53"/>
      <c r="FZ102" s="53"/>
      <c r="GA102" s="53"/>
      <c r="GB102" s="53"/>
      <c r="GC102" s="53"/>
      <c r="GD102" s="53"/>
      <c r="GE102" s="53"/>
      <c r="GF102" s="53"/>
      <c r="GG102" s="53"/>
      <c r="GH102" s="53"/>
      <c r="GI102" s="53"/>
      <c r="GJ102" s="53"/>
      <c r="GK102" s="53"/>
      <c r="GL102" s="53"/>
      <c r="GM102" s="53"/>
    </row>
    <row r="103" s="14" customFormat="1" ht="71" customHeight="1" spans="1:195">
      <c r="A103" s="33">
        <v>98</v>
      </c>
      <c r="B103" s="34" t="s">
        <v>235</v>
      </c>
      <c r="C103" s="35" t="s">
        <v>271</v>
      </c>
      <c r="D103" s="35" t="s">
        <v>13</v>
      </c>
      <c r="E103" s="35" t="s">
        <v>236</v>
      </c>
      <c r="F103" s="35" t="s">
        <v>15</v>
      </c>
      <c r="G103" s="61" t="s">
        <v>283</v>
      </c>
      <c r="H103" s="37">
        <v>80000</v>
      </c>
      <c r="I103" s="33">
        <v>60000</v>
      </c>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c r="BK103" s="53"/>
      <c r="BL103" s="53"/>
      <c r="BM103" s="53"/>
      <c r="BN103" s="53"/>
      <c r="BO103" s="53"/>
      <c r="BP103" s="53"/>
      <c r="BQ103" s="53"/>
      <c r="BR103" s="53"/>
      <c r="BS103" s="53"/>
      <c r="BT103" s="53"/>
      <c r="BU103" s="53"/>
      <c r="BV103" s="53"/>
      <c r="BW103" s="53"/>
      <c r="BX103" s="53"/>
      <c r="BY103" s="53"/>
      <c r="BZ103" s="53"/>
      <c r="CA103" s="53"/>
      <c r="CB103" s="53"/>
      <c r="CC103" s="53"/>
      <c r="CD103" s="53"/>
      <c r="CE103" s="53"/>
      <c r="CF103" s="53"/>
      <c r="CG103" s="53"/>
      <c r="CH103" s="53"/>
      <c r="CI103" s="53"/>
      <c r="CJ103" s="53"/>
      <c r="CK103" s="53"/>
      <c r="CL103" s="53"/>
      <c r="CM103" s="53"/>
      <c r="CN103" s="53"/>
      <c r="CO103" s="53"/>
      <c r="CP103" s="53"/>
      <c r="CQ103" s="53"/>
      <c r="CR103" s="53"/>
      <c r="CS103" s="53"/>
      <c r="CT103" s="53"/>
      <c r="CU103" s="53"/>
      <c r="CV103" s="53"/>
      <c r="CW103" s="53"/>
      <c r="CX103" s="53"/>
      <c r="CY103" s="53"/>
      <c r="CZ103" s="53"/>
      <c r="DA103" s="53"/>
      <c r="DB103" s="53"/>
      <c r="DC103" s="53"/>
      <c r="DD103" s="53"/>
      <c r="DE103" s="53"/>
      <c r="DF103" s="53"/>
      <c r="DG103" s="53"/>
      <c r="DH103" s="53"/>
      <c r="DI103" s="53"/>
      <c r="DJ103" s="53"/>
      <c r="DK103" s="53"/>
      <c r="DL103" s="53"/>
      <c r="DM103" s="53"/>
      <c r="DN103" s="53"/>
      <c r="DO103" s="53"/>
      <c r="DP103" s="53"/>
      <c r="DQ103" s="53"/>
      <c r="DR103" s="53"/>
      <c r="DS103" s="53"/>
      <c r="DT103" s="53"/>
      <c r="DU103" s="53"/>
      <c r="DV103" s="53"/>
      <c r="DW103" s="53"/>
      <c r="DX103" s="53"/>
      <c r="DY103" s="53"/>
      <c r="DZ103" s="53"/>
      <c r="EA103" s="53"/>
      <c r="EB103" s="53"/>
      <c r="EC103" s="53"/>
      <c r="ED103" s="53"/>
      <c r="EE103" s="53"/>
      <c r="EF103" s="53"/>
      <c r="EG103" s="53"/>
      <c r="EH103" s="53"/>
      <c r="EI103" s="53"/>
      <c r="EJ103" s="53"/>
      <c r="EK103" s="53"/>
      <c r="EL103" s="53"/>
      <c r="EM103" s="53"/>
      <c r="EN103" s="53"/>
      <c r="EO103" s="53"/>
      <c r="EP103" s="53"/>
      <c r="EQ103" s="53"/>
      <c r="ER103" s="53"/>
      <c r="ES103" s="53"/>
      <c r="ET103" s="53"/>
      <c r="EU103" s="53"/>
      <c r="EV103" s="53"/>
      <c r="EW103" s="53"/>
      <c r="EX103" s="53"/>
      <c r="EY103" s="53"/>
      <c r="EZ103" s="53"/>
      <c r="FA103" s="53"/>
      <c r="FB103" s="53"/>
      <c r="FC103" s="53"/>
      <c r="FD103" s="53"/>
      <c r="FE103" s="53"/>
      <c r="FF103" s="53"/>
      <c r="FG103" s="53"/>
      <c r="FH103" s="53"/>
      <c r="FI103" s="53"/>
      <c r="FJ103" s="53"/>
      <c r="FK103" s="53"/>
      <c r="FL103" s="53"/>
      <c r="FM103" s="53"/>
      <c r="FN103" s="53"/>
      <c r="FO103" s="53"/>
      <c r="FP103" s="53"/>
      <c r="FQ103" s="53"/>
      <c r="FR103" s="53"/>
      <c r="FS103" s="53"/>
      <c r="FT103" s="53"/>
      <c r="FU103" s="53"/>
      <c r="FV103" s="53"/>
      <c r="FW103" s="53"/>
      <c r="FX103" s="53"/>
      <c r="FY103" s="53"/>
      <c r="FZ103" s="53"/>
      <c r="GA103" s="53"/>
      <c r="GB103" s="53"/>
      <c r="GC103" s="53"/>
      <c r="GD103" s="53"/>
      <c r="GE103" s="53"/>
      <c r="GF103" s="53"/>
      <c r="GG103" s="53"/>
      <c r="GH103" s="53"/>
      <c r="GI103" s="53"/>
      <c r="GJ103" s="53"/>
      <c r="GK103" s="53"/>
      <c r="GL103" s="53"/>
      <c r="GM103" s="53"/>
    </row>
    <row r="104" s="11" customFormat="1" ht="81" customHeight="1" spans="1:195">
      <c r="A104" s="33">
        <v>99</v>
      </c>
      <c r="B104" s="34" t="s">
        <v>238</v>
      </c>
      <c r="C104" s="60" t="s">
        <v>273</v>
      </c>
      <c r="D104" s="35" t="s">
        <v>32</v>
      </c>
      <c r="E104" s="35" t="s">
        <v>236</v>
      </c>
      <c r="F104" s="35" t="s">
        <v>21</v>
      </c>
      <c r="G104" s="36" t="s">
        <v>239</v>
      </c>
      <c r="H104" s="37">
        <v>23345</v>
      </c>
      <c r="I104" s="33">
        <v>5000</v>
      </c>
      <c r="J104" s="57"/>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c r="BI104" s="53"/>
      <c r="BJ104" s="53"/>
      <c r="BK104" s="53"/>
      <c r="BL104" s="53"/>
      <c r="BM104" s="53"/>
      <c r="BN104" s="53"/>
      <c r="BO104" s="53"/>
      <c r="BP104" s="53"/>
      <c r="BQ104" s="53"/>
      <c r="BR104" s="53"/>
      <c r="BS104" s="53"/>
      <c r="BT104" s="53"/>
      <c r="BU104" s="53"/>
      <c r="BV104" s="53"/>
      <c r="BW104" s="53"/>
      <c r="BX104" s="53"/>
      <c r="BY104" s="53"/>
      <c r="BZ104" s="53"/>
      <c r="CA104" s="53"/>
      <c r="CB104" s="53"/>
      <c r="CC104" s="53"/>
      <c r="CD104" s="53"/>
      <c r="CE104" s="53"/>
      <c r="CF104" s="53"/>
      <c r="CG104" s="53"/>
      <c r="CH104" s="53"/>
      <c r="CI104" s="53"/>
      <c r="CJ104" s="53"/>
      <c r="CK104" s="53"/>
      <c r="CL104" s="53"/>
      <c r="CM104" s="53"/>
      <c r="CN104" s="53"/>
      <c r="CO104" s="53"/>
      <c r="CP104" s="53"/>
      <c r="CQ104" s="53"/>
      <c r="CR104" s="53"/>
      <c r="CS104" s="53"/>
      <c r="CT104" s="53"/>
      <c r="CU104" s="53"/>
      <c r="CV104" s="53"/>
      <c r="CW104" s="53"/>
      <c r="CX104" s="53"/>
      <c r="CY104" s="53"/>
      <c r="CZ104" s="53"/>
      <c r="DA104" s="53"/>
      <c r="DB104" s="53"/>
      <c r="DC104" s="53"/>
      <c r="DD104" s="53"/>
      <c r="DE104" s="53"/>
      <c r="DF104" s="53"/>
      <c r="DG104" s="53"/>
      <c r="DH104" s="53"/>
      <c r="DI104" s="53"/>
      <c r="DJ104" s="53"/>
      <c r="DK104" s="53"/>
      <c r="DL104" s="53"/>
      <c r="DM104" s="53"/>
      <c r="DN104" s="53"/>
      <c r="DO104" s="53"/>
      <c r="DP104" s="53"/>
      <c r="DQ104" s="53"/>
      <c r="DR104" s="53"/>
      <c r="DS104" s="53"/>
      <c r="DT104" s="53"/>
      <c r="DU104" s="53"/>
      <c r="DV104" s="53"/>
      <c r="DW104" s="53"/>
      <c r="DX104" s="53"/>
      <c r="DY104" s="53"/>
      <c r="DZ104" s="53"/>
      <c r="EA104" s="53"/>
      <c r="EB104" s="53"/>
      <c r="EC104" s="53"/>
      <c r="ED104" s="53"/>
      <c r="EE104" s="53"/>
      <c r="EF104" s="53"/>
      <c r="EG104" s="53"/>
      <c r="EH104" s="53"/>
      <c r="EI104" s="53"/>
      <c r="EJ104" s="53"/>
      <c r="EK104" s="53"/>
      <c r="EL104" s="53"/>
      <c r="EM104" s="53"/>
      <c r="EN104" s="53"/>
      <c r="EO104" s="53"/>
      <c r="EP104" s="53"/>
      <c r="EQ104" s="53"/>
      <c r="ER104" s="53"/>
      <c r="ES104" s="53"/>
      <c r="ET104" s="53"/>
      <c r="EU104" s="53"/>
      <c r="EV104" s="53"/>
      <c r="EW104" s="53"/>
      <c r="EX104" s="53"/>
      <c r="EY104" s="53"/>
      <c r="EZ104" s="53"/>
      <c r="FA104" s="53"/>
      <c r="FB104" s="53"/>
      <c r="FC104" s="53"/>
      <c r="FD104" s="53"/>
      <c r="FE104" s="53"/>
      <c r="FF104" s="53"/>
      <c r="FG104" s="53"/>
      <c r="FH104" s="53"/>
      <c r="FI104" s="53"/>
      <c r="FJ104" s="53"/>
      <c r="FK104" s="53"/>
      <c r="FL104" s="53"/>
      <c r="FM104" s="53"/>
      <c r="FN104" s="53"/>
      <c r="FO104" s="53"/>
      <c r="FP104" s="53"/>
      <c r="FQ104" s="53"/>
      <c r="FR104" s="53"/>
      <c r="FS104" s="53"/>
      <c r="FT104" s="53"/>
      <c r="FU104" s="53"/>
      <c r="FV104" s="53"/>
      <c r="FW104" s="53"/>
      <c r="FX104" s="53"/>
      <c r="FY104" s="53"/>
      <c r="FZ104" s="53"/>
      <c r="GA104" s="53"/>
      <c r="GB104" s="53"/>
      <c r="GC104" s="53"/>
      <c r="GD104" s="53"/>
      <c r="GE104" s="53"/>
      <c r="GF104" s="53"/>
      <c r="GG104" s="53"/>
      <c r="GH104" s="53"/>
      <c r="GI104" s="53"/>
      <c r="GJ104" s="53"/>
      <c r="GK104" s="53"/>
      <c r="GL104" s="53"/>
      <c r="GM104" s="53"/>
    </row>
    <row r="105" s="14" customFormat="1" ht="56" customHeight="1" spans="1:195">
      <c r="A105" s="33">
        <v>100</v>
      </c>
      <c r="B105" s="34" t="s">
        <v>240</v>
      </c>
      <c r="C105" s="60" t="s">
        <v>273</v>
      </c>
      <c r="D105" s="35" t="s">
        <v>32</v>
      </c>
      <c r="E105" s="35" t="s">
        <v>236</v>
      </c>
      <c r="F105" s="35" t="s">
        <v>15</v>
      </c>
      <c r="G105" s="36" t="s">
        <v>241</v>
      </c>
      <c r="H105" s="37">
        <v>54642.48</v>
      </c>
      <c r="I105" s="35">
        <v>10000</v>
      </c>
      <c r="J105" s="55" t="s">
        <v>277</v>
      </c>
      <c r="K105" s="56">
        <v>1</v>
      </c>
      <c r="L105" s="7">
        <v>1</v>
      </c>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c r="BL105" s="53"/>
      <c r="BM105" s="53"/>
      <c r="BN105" s="53"/>
      <c r="BO105" s="53"/>
      <c r="BP105" s="53"/>
      <c r="BQ105" s="53"/>
      <c r="BR105" s="53"/>
      <c r="BS105" s="53"/>
      <c r="BT105" s="53"/>
      <c r="BU105" s="53"/>
      <c r="BV105" s="53"/>
      <c r="BW105" s="53"/>
      <c r="BX105" s="53"/>
      <c r="BY105" s="53"/>
      <c r="BZ105" s="53"/>
      <c r="CA105" s="53"/>
      <c r="CB105" s="53"/>
      <c r="CC105" s="53"/>
      <c r="CD105" s="53"/>
      <c r="CE105" s="53"/>
      <c r="CF105" s="53"/>
      <c r="CG105" s="53"/>
      <c r="CH105" s="53"/>
      <c r="CI105" s="53"/>
      <c r="CJ105" s="53"/>
      <c r="CK105" s="53"/>
      <c r="CL105" s="53"/>
      <c r="CM105" s="53"/>
      <c r="CN105" s="53"/>
      <c r="CO105" s="53"/>
      <c r="CP105" s="53"/>
      <c r="CQ105" s="53"/>
      <c r="CR105" s="53"/>
      <c r="CS105" s="53"/>
      <c r="CT105" s="53"/>
      <c r="CU105" s="53"/>
      <c r="CV105" s="53"/>
      <c r="CW105" s="53"/>
      <c r="CX105" s="53"/>
      <c r="CY105" s="53"/>
      <c r="CZ105" s="53"/>
      <c r="DA105" s="53"/>
      <c r="DB105" s="53"/>
      <c r="DC105" s="53"/>
      <c r="DD105" s="53"/>
      <c r="DE105" s="53"/>
      <c r="DF105" s="53"/>
      <c r="DG105" s="53"/>
      <c r="DH105" s="53"/>
      <c r="DI105" s="53"/>
      <c r="DJ105" s="53"/>
      <c r="DK105" s="53"/>
      <c r="DL105" s="53"/>
      <c r="DM105" s="53"/>
      <c r="DN105" s="53"/>
      <c r="DO105" s="53"/>
      <c r="DP105" s="53"/>
      <c r="DQ105" s="53"/>
      <c r="DR105" s="53"/>
      <c r="DS105" s="53"/>
      <c r="DT105" s="53"/>
      <c r="DU105" s="53"/>
      <c r="DV105" s="53"/>
      <c r="DW105" s="53"/>
      <c r="DX105" s="53"/>
      <c r="DY105" s="53"/>
      <c r="DZ105" s="53"/>
      <c r="EA105" s="53"/>
      <c r="EB105" s="53"/>
      <c r="EC105" s="53"/>
      <c r="ED105" s="53"/>
      <c r="EE105" s="53"/>
      <c r="EF105" s="53"/>
      <c r="EG105" s="53"/>
      <c r="EH105" s="53"/>
      <c r="EI105" s="53"/>
      <c r="EJ105" s="53"/>
      <c r="EK105" s="53"/>
      <c r="EL105" s="53"/>
      <c r="EM105" s="53"/>
      <c r="EN105" s="53"/>
      <c r="EO105" s="53"/>
      <c r="EP105" s="53"/>
      <c r="EQ105" s="53"/>
      <c r="ER105" s="53"/>
      <c r="ES105" s="53"/>
      <c r="ET105" s="53"/>
      <c r="EU105" s="53"/>
      <c r="EV105" s="53"/>
      <c r="EW105" s="53"/>
      <c r="EX105" s="53"/>
      <c r="EY105" s="53"/>
      <c r="EZ105" s="53"/>
      <c r="FA105" s="53"/>
      <c r="FB105" s="53"/>
      <c r="FC105" s="53"/>
      <c r="FD105" s="53"/>
      <c r="FE105" s="53"/>
      <c r="FF105" s="53"/>
      <c r="FG105" s="53"/>
      <c r="FH105" s="53"/>
      <c r="FI105" s="53"/>
      <c r="FJ105" s="53"/>
      <c r="FK105" s="53"/>
      <c r="FL105" s="53"/>
      <c r="FM105" s="53"/>
      <c r="FN105" s="53"/>
      <c r="FO105" s="53"/>
      <c r="FP105" s="53"/>
      <c r="FQ105" s="53"/>
      <c r="FR105" s="53"/>
      <c r="FS105" s="53"/>
      <c r="FT105" s="53"/>
      <c r="FU105" s="53"/>
      <c r="FV105" s="53"/>
      <c r="FW105" s="53"/>
      <c r="FX105" s="53"/>
      <c r="FY105" s="53"/>
      <c r="FZ105" s="53"/>
      <c r="GA105" s="53"/>
      <c r="GB105" s="53"/>
      <c r="GC105" s="53"/>
      <c r="GD105" s="53"/>
      <c r="GE105" s="53"/>
      <c r="GF105" s="53"/>
      <c r="GG105" s="53"/>
      <c r="GH105" s="53"/>
      <c r="GI105" s="53"/>
      <c r="GJ105" s="53"/>
      <c r="GK105" s="53"/>
      <c r="GL105" s="53"/>
      <c r="GM105" s="53"/>
    </row>
    <row r="106" s="14" customFormat="1" ht="42.75" spans="1:195">
      <c r="A106" s="33">
        <v>101</v>
      </c>
      <c r="B106" s="34" t="s">
        <v>242</v>
      </c>
      <c r="C106" s="60" t="s">
        <v>273</v>
      </c>
      <c r="D106" s="35" t="s">
        <v>32</v>
      </c>
      <c r="E106" s="35" t="s">
        <v>236</v>
      </c>
      <c r="F106" s="35" t="s">
        <v>21</v>
      </c>
      <c r="G106" s="36" t="s">
        <v>243</v>
      </c>
      <c r="H106" s="37">
        <v>12503.81</v>
      </c>
      <c r="I106" s="35">
        <v>6500</v>
      </c>
      <c r="J106" s="55" t="s">
        <v>274</v>
      </c>
      <c r="K106" s="56">
        <v>0.7</v>
      </c>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c r="BK106" s="53"/>
      <c r="BL106" s="53"/>
      <c r="BM106" s="53"/>
      <c r="BN106" s="53"/>
      <c r="BO106" s="53"/>
      <c r="BP106" s="53"/>
      <c r="BQ106" s="53"/>
      <c r="BR106" s="53"/>
      <c r="BS106" s="53"/>
      <c r="BT106" s="53"/>
      <c r="BU106" s="53"/>
      <c r="BV106" s="53"/>
      <c r="BW106" s="53"/>
      <c r="BX106" s="53"/>
      <c r="BY106" s="53"/>
      <c r="BZ106" s="53"/>
      <c r="CA106" s="53"/>
      <c r="CB106" s="53"/>
      <c r="CC106" s="53"/>
      <c r="CD106" s="53"/>
      <c r="CE106" s="53"/>
      <c r="CF106" s="53"/>
      <c r="CG106" s="53"/>
      <c r="CH106" s="53"/>
      <c r="CI106" s="53"/>
      <c r="CJ106" s="53"/>
      <c r="CK106" s="53"/>
      <c r="CL106" s="53"/>
      <c r="CM106" s="53"/>
      <c r="CN106" s="53"/>
      <c r="CO106" s="53"/>
      <c r="CP106" s="53"/>
      <c r="CQ106" s="53"/>
      <c r="CR106" s="53"/>
      <c r="CS106" s="53"/>
      <c r="CT106" s="53"/>
      <c r="CU106" s="53"/>
      <c r="CV106" s="53"/>
      <c r="CW106" s="53"/>
      <c r="CX106" s="53"/>
      <c r="CY106" s="53"/>
      <c r="CZ106" s="53"/>
      <c r="DA106" s="53"/>
      <c r="DB106" s="53"/>
      <c r="DC106" s="53"/>
      <c r="DD106" s="53"/>
      <c r="DE106" s="53"/>
      <c r="DF106" s="53"/>
      <c r="DG106" s="53"/>
      <c r="DH106" s="53"/>
      <c r="DI106" s="53"/>
      <c r="DJ106" s="53"/>
      <c r="DK106" s="53"/>
      <c r="DL106" s="53"/>
      <c r="DM106" s="53"/>
      <c r="DN106" s="53"/>
      <c r="DO106" s="53"/>
      <c r="DP106" s="53"/>
      <c r="DQ106" s="53"/>
      <c r="DR106" s="53"/>
      <c r="DS106" s="53"/>
      <c r="DT106" s="53"/>
      <c r="DU106" s="53"/>
      <c r="DV106" s="53"/>
      <c r="DW106" s="53"/>
      <c r="DX106" s="53"/>
      <c r="DY106" s="53"/>
      <c r="DZ106" s="53"/>
      <c r="EA106" s="53"/>
      <c r="EB106" s="53"/>
      <c r="EC106" s="53"/>
      <c r="ED106" s="53"/>
      <c r="EE106" s="53"/>
      <c r="EF106" s="53"/>
      <c r="EG106" s="53"/>
      <c r="EH106" s="53"/>
      <c r="EI106" s="53"/>
      <c r="EJ106" s="53"/>
      <c r="EK106" s="53"/>
      <c r="EL106" s="53"/>
      <c r="EM106" s="53"/>
      <c r="EN106" s="53"/>
      <c r="EO106" s="53"/>
      <c r="EP106" s="53"/>
      <c r="EQ106" s="53"/>
      <c r="ER106" s="53"/>
      <c r="ES106" s="53"/>
      <c r="ET106" s="53"/>
      <c r="EU106" s="53"/>
      <c r="EV106" s="53"/>
      <c r="EW106" s="53"/>
      <c r="EX106" s="53"/>
      <c r="EY106" s="53"/>
      <c r="EZ106" s="53"/>
      <c r="FA106" s="53"/>
      <c r="FB106" s="53"/>
      <c r="FC106" s="53"/>
      <c r="FD106" s="53"/>
      <c r="FE106" s="53"/>
      <c r="FF106" s="53"/>
      <c r="FG106" s="53"/>
      <c r="FH106" s="53"/>
      <c r="FI106" s="53"/>
      <c r="FJ106" s="53"/>
      <c r="FK106" s="53"/>
      <c r="FL106" s="53"/>
      <c r="FM106" s="53"/>
      <c r="FN106" s="53"/>
      <c r="FO106" s="53"/>
      <c r="FP106" s="53"/>
      <c r="FQ106" s="53"/>
      <c r="FR106" s="53"/>
      <c r="FS106" s="53"/>
      <c r="FT106" s="53"/>
      <c r="FU106" s="53"/>
      <c r="FV106" s="53"/>
      <c r="FW106" s="53"/>
      <c r="FX106" s="53"/>
      <c r="FY106" s="53"/>
      <c r="FZ106" s="53"/>
      <c r="GA106" s="53"/>
      <c r="GB106" s="53"/>
      <c r="GC106" s="53"/>
      <c r="GD106" s="53"/>
      <c r="GE106" s="53"/>
      <c r="GF106" s="53"/>
      <c r="GG106" s="53"/>
      <c r="GH106" s="53"/>
      <c r="GI106" s="53"/>
      <c r="GJ106" s="53"/>
      <c r="GK106" s="53"/>
      <c r="GL106" s="53"/>
      <c r="GM106" s="53"/>
    </row>
    <row r="107" s="14" customFormat="1" ht="42.75" spans="1:195">
      <c r="A107" s="33">
        <v>102</v>
      </c>
      <c r="B107" s="34" t="s">
        <v>244</v>
      </c>
      <c r="C107" s="60" t="s">
        <v>273</v>
      </c>
      <c r="D107" s="35" t="s">
        <v>73</v>
      </c>
      <c r="E107" s="35" t="s">
        <v>236</v>
      </c>
      <c r="F107" s="35" t="s">
        <v>21</v>
      </c>
      <c r="G107" s="36" t="s">
        <v>245</v>
      </c>
      <c r="H107" s="37">
        <v>2494.23</v>
      </c>
      <c r="I107" s="33">
        <v>2494</v>
      </c>
      <c r="J107" s="55"/>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c r="BK107" s="53"/>
      <c r="BL107" s="53"/>
      <c r="BM107" s="53"/>
      <c r="BN107" s="53"/>
      <c r="BO107" s="53"/>
      <c r="BP107" s="53"/>
      <c r="BQ107" s="53"/>
      <c r="BR107" s="53"/>
      <c r="BS107" s="53"/>
      <c r="BT107" s="53"/>
      <c r="BU107" s="53"/>
      <c r="BV107" s="53"/>
      <c r="BW107" s="53"/>
      <c r="BX107" s="53"/>
      <c r="BY107" s="53"/>
      <c r="BZ107" s="53"/>
      <c r="CA107" s="53"/>
      <c r="CB107" s="53"/>
      <c r="CC107" s="53"/>
      <c r="CD107" s="53"/>
      <c r="CE107" s="53"/>
      <c r="CF107" s="53"/>
      <c r="CG107" s="53"/>
      <c r="CH107" s="53"/>
      <c r="CI107" s="53"/>
      <c r="CJ107" s="53"/>
      <c r="CK107" s="53"/>
      <c r="CL107" s="53"/>
      <c r="CM107" s="53"/>
      <c r="CN107" s="53"/>
      <c r="CO107" s="53"/>
      <c r="CP107" s="53"/>
      <c r="CQ107" s="53"/>
      <c r="CR107" s="53"/>
      <c r="CS107" s="53"/>
      <c r="CT107" s="53"/>
      <c r="CU107" s="53"/>
      <c r="CV107" s="53"/>
      <c r="CW107" s="53"/>
      <c r="CX107" s="53"/>
      <c r="CY107" s="53"/>
      <c r="CZ107" s="53"/>
      <c r="DA107" s="53"/>
      <c r="DB107" s="53"/>
      <c r="DC107" s="53"/>
      <c r="DD107" s="53"/>
      <c r="DE107" s="53"/>
      <c r="DF107" s="53"/>
      <c r="DG107" s="53"/>
      <c r="DH107" s="53"/>
      <c r="DI107" s="53"/>
      <c r="DJ107" s="53"/>
      <c r="DK107" s="53"/>
      <c r="DL107" s="53"/>
      <c r="DM107" s="53"/>
      <c r="DN107" s="53"/>
      <c r="DO107" s="53"/>
      <c r="DP107" s="53"/>
      <c r="DQ107" s="53"/>
      <c r="DR107" s="53"/>
      <c r="DS107" s="53"/>
      <c r="DT107" s="53"/>
      <c r="DU107" s="53"/>
      <c r="DV107" s="53"/>
      <c r="DW107" s="53"/>
      <c r="DX107" s="53"/>
      <c r="DY107" s="53"/>
      <c r="DZ107" s="53"/>
      <c r="EA107" s="53"/>
      <c r="EB107" s="53"/>
      <c r="EC107" s="53"/>
      <c r="ED107" s="53"/>
      <c r="EE107" s="53"/>
      <c r="EF107" s="53"/>
      <c r="EG107" s="53"/>
      <c r="EH107" s="53"/>
      <c r="EI107" s="53"/>
      <c r="EJ107" s="53"/>
      <c r="EK107" s="53"/>
      <c r="EL107" s="53"/>
      <c r="EM107" s="53"/>
      <c r="EN107" s="53"/>
      <c r="EO107" s="53"/>
      <c r="EP107" s="53"/>
      <c r="EQ107" s="53"/>
      <c r="ER107" s="53"/>
      <c r="ES107" s="53"/>
      <c r="ET107" s="53"/>
      <c r="EU107" s="53"/>
      <c r="EV107" s="53"/>
      <c r="EW107" s="53"/>
      <c r="EX107" s="53"/>
      <c r="EY107" s="53"/>
      <c r="EZ107" s="53"/>
      <c r="FA107" s="53"/>
      <c r="FB107" s="53"/>
      <c r="FC107" s="53"/>
      <c r="FD107" s="53"/>
      <c r="FE107" s="53"/>
      <c r="FF107" s="53"/>
      <c r="FG107" s="53"/>
      <c r="FH107" s="53"/>
      <c r="FI107" s="53"/>
      <c r="FJ107" s="53"/>
      <c r="FK107" s="53"/>
      <c r="FL107" s="53"/>
      <c r="FM107" s="53"/>
      <c r="FN107" s="53"/>
      <c r="FO107" s="53"/>
      <c r="FP107" s="53"/>
      <c r="FQ107" s="53"/>
      <c r="FR107" s="53"/>
      <c r="FS107" s="53"/>
      <c r="FT107" s="53"/>
      <c r="FU107" s="53"/>
      <c r="FV107" s="53"/>
      <c r="FW107" s="53"/>
      <c r="FX107" s="53"/>
      <c r="FY107" s="53"/>
      <c r="FZ107" s="53"/>
      <c r="GA107" s="53"/>
      <c r="GB107" s="53"/>
      <c r="GC107" s="53"/>
      <c r="GD107" s="53"/>
      <c r="GE107" s="53"/>
      <c r="GF107" s="53"/>
      <c r="GG107" s="53"/>
      <c r="GH107" s="53"/>
      <c r="GI107" s="53"/>
      <c r="GJ107" s="53"/>
      <c r="GK107" s="53"/>
      <c r="GL107" s="53"/>
      <c r="GM107" s="53"/>
    </row>
    <row r="108" s="14" customFormat="1" ht="228" customHeight="1" spans="1:195">
      <c r="A108" s="33">
        <v>103</v>
      </c>
      <c r="B108" s="34" t="s">
        <v>246</v>
      </c>
      <c r="C108" s="35" t="s">
        <v>271</v>
      </c>
      <c r="D108" s="35" t="s">
        <v>247</v>
      </c>
      <c r="E108" s="35" t="s">
        <v>236</v>
      </c>
      <c r="F108" s="35" t="s">
        <v>15</v>
      </c>
      <c r="G108" s="62" t="s">
        <v>248</v>
      </c>
      <c r="H108" s="37">
        <v>50000</v>
      </c>
      <c r="I108" s="33">
        <v>5000</v>
      </c>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c r="BK108" s="53"/>
      <c r="BL108" s="53"/>
      <c r="BM108" s="53"/>
      <c r="BN108" s="53"/>
      <c r="BO108" s="53"/>
      <c r="BP108" s="53"/>
      <c r="BQ108" s="53"/>
      <c r="BR108" s="53"/>
      <c r="BS108" s="53"/>
      <c r="BT108" s="53"/>
      <c r="BU108" s="53"/>
      <c r="BV108" s="53"/>
      <c r="BW108" s="53"/>
      <c r="BX108" s="53"/>
      <c r="BY108" s="53"/>
      <c r="BZ108" s="53"/>
      <c r="CA108" s="53"/>
      <c r="CB108" s="53"/>
      <c r="CC108" s="53"/>
      <c r="CD108" s="53"/>
      <c r="CE108" s="53"/>
      <c r="CF108" s="53"/>
      <c r="CG108" s="53"/>
      <c r="CH108" s="53"/>
      <c r="CI108" s="53"/>
      <c r="CJ108" s="53"/>
      <c r="CK108" s="53"/>
      <c r="CL108" s="53"/>
      <c r="CM108" s="53"/>
      <c r="CN108" s="53"/>
      <c r="CO108" s="53"/>
      <c r="CP108" s="53"/>
      <c r="CQ108" s="53"/>
      <c r="CR108" s="53"/>
      <c r="CS108" s="53"/>
      <c r="CT108" s="53"/>
      <c r="CU108" s="53"/>
      <c r="CV108" s="53"/>
      <c r="CW108" s="53"/>
      <c r="CX108" s="53"/>
      <c r="CY108" s="53"/>
      <c r="CZ108" s="53"/>
      <c r="DA108" s="53"/>
      <c r="DB108" s="53"/>
      <c r="DC108" s="53"/>
      <c r="DD108" s="53"/>
      <c r="DE108" s="53"/>
      <c r="DF108" s="53"/>
      <c r="DG108" s="53"/>
      <c r="DH108" s="53"/>
      <c r="DI108" s="53"/>
      <c r="DJ108" s="53"/>
      <c r="DK108" s="53"/>
      <c r="DL108" s="53"/>
      <c r="DM108" s="53"/>
      <c r="DN108" s="53"/>
      <c r="DO108" s="53"/>
      <c r="DP108" s="53"/>
      <c r="DQ108" s="53"/>
      <c r="DR108" s="53"/>
      <c r="DS108" s="53"/>
      <c r="DT108" s="53"/>
      <c r="DU108" s="53"/>
      <c r="DV108" s="53"/>
      <c r="DW108" s="53"/>
      <c r="DX108" s="53"/>
      <c r="DY108" s="53"/>
      <c r="DZ108" s="53"/>
      <c r="EA108" s="53"/>
      <c r="EB108" s="53"/>
      <c r="EC108" s="53"/>
      <c r="ED108" s="53"/>
      <c r="EE108" s="53"/>
      <c r="EF108" s="53"/>
      <c r="EG108" s="53"/>
      <c r="EH108" s="53"/>
      <c r="EI108" s="53"/>
      <c r="EJ108" s="53"/>
      <c r="EK108" s="53"/>
      <c r="EL108" s="53"/>
      <c r="EM108" s="53"/>
      <c r="EN108" s="53"/>
      <c r="EO108" s="53"/>
      <c r="EP108" s="53"/>
      <c r="EQ108" s="53"/>
      <c r="ER108" s="53"/>
      <c r="ES108" s="53"/>
      <c r="ET108" s="53"/>
      <c r="EU108" s="53"/>
      <c r="EV108" s="53"/>
      <c r="EW108" s="53"/>
      <c r="EX108" s="53"/>
      <c r="EY108" s="53"/>
      <c r="EZ108" s="53"/>
      <c r="FA108" s="53"/>
      <c r="FB108" s="53"/>
      <c r="FC108" s="53"/>
      <c r="FD108" s="53"/>
      <c r="FE108" s="53"/>
      <c r="FF108" s="53"/>
      <c r="FG108" s="53"/>
      <c r="FH108" s="53"/>
      <c r="FI108" s="53"/>
      <c r="FJ108" s="53"/>
      <c r="FK108" s="53"/>
      <c r="FL108" s="53"/>
      <c r="FM108" s="53"/>
      <c r="FN108" s="53"/>
      <c r="FO108" s="53"/>
      <c r="FP108" s="53"/>
      <c r="FQ108" s="53"/>
      <c r="FR108" s="53"/>
      <c r="FS108" s="53"/>
      <c r="FT108" s="53"/>
      <c r="FU108" s="53"/>
      <c r="FV108" s="53"/>
      <c r="FW108" s="53"/>
      <c r="FX108" s="53"/>
      <c r="FY108" s="53"/>
      <c r="FZ108" s="53"/>
      <c r="GA108" s="53"/>
      <c r="GB108" s="53"/>
      <c r="GC108" s="53"/>
      <c r="GD108" s="53"/>
      <c r="GE108" s="53"/>
      <c r="GF108" s="53"/>
      <c r="GG108" s="53"/>
      <c r="GH108" s="53"/>
      <c r="GI108" s="53"/>
      <c r="GJ108" s="53"/>
      <c r="GK108" s="53"/>
      <c r="GL108" s="53"/>
      <c r="GM108" s="53"/>
    </row>
    <row r="109" s="14" customFormat="1" ht="68" customHeight="1" spans="1:195">
      <c r="A109" s="33">
        <v>104</v>
      </c>
      <c r="B109" s="34" t="s">
        <v>249</v>
      </c>
      <c r="C109" s="35" t="s">
        <v>271</v>
      </c>
      <c r="D109" s="35" t="s">
        <v>247</v>
      </c>
      <c r="E109" s="35" t="s">
        <v>236</v>
      </c>
      <c r="F109" s="35" t="s">
        <v>15</v>
      </c>
      <c r="G109" s="62" t="s">
        <v>250</v>
      </c>
      <c r="H109" s="37">
        <v>70000</v>
      </c>
      <c r="I109" s="35">
        <v>20000</v>
      </c>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c r="BK109" s="53"/>
      <c r="BL109" s="53"/>
      <c r="BM109" s="53"/>
      <c r="BN109" s="53"/>
      <c r="BO109" s="53"/>
      <c r="BP109" s="53"/>
      <c r="BQ109" s="53"/>
      <c r="BR109" s="53"/>
      <c r="BS109" s="53"/>
      <c r="BT109" s="53"/>
      <c r="BU109" s="53"/>
      <c r="BV109" s="53"/>
      <c r="BW109" s="53"/>
      <c r="BX109" s="53"/>
      <c r="BY109" s="53"/>
      <c r="BZ109" s="53"/>
      <c r="CA109" s="53"/>
      <c r="CB109" s="53"/>
      <c r="CC109" s="53"/>
      <c r="CD109" s="53"/>
      <c r="CE109" s="53"/>
      <c r="CF109" s="53"/>
      <c r="CG109" s="53"/>
      <c r="CH109" s="53"/>
      <c r="CI109" s="53"/>
      <c r="CJ109" s="53"/>
      <c r="CK109" s="53"/>
      <c r="CL109" s="53"/>
      <c r="CM109" s="53"/>
      <c r="CN109" s="53"/>
      <c r="CO109" s="53"/>
      <c r="CP109" s="53"/>
      <c r="CQ109" s="53"/>
      <c r="CR109" s="53"/>
      <c r="CS109" s="53"/>
      <c r="CT109" s="53"/>
      <c r="CU109" s="53"/>
      <c r="CV109" s="53"/>
      <c r="CW109" s="53"/>
      <c r="CX109" s="53"/>
      <c r="CY109" s="53"/>
      <c r="CZ109" s="53"/>
      <c r="DA109" s="53"/>
      <c r="DB109" s="53"/>
      <c r="DC109" s="53"/>
      <c r="DD109" s="53"/>
      <c r="DE109" s="53"/>
      <c r="DF109" s="53"/>
      <c r="DG109" s="53"/>
      <c r="DH109" s="53"/>
      <c r="DI109" s="53"/>
      <c r="DJ109" s="53"/>
      <c r="DK109" s="53"/>
      <c r="DL109" s="53"/>
      <c r="DM109" s="53"/>
      <c r="DN109" s="53"/>
      <c r="DO109" s="53"/>
      <c r="DP109" s="53"/>
      <c r="DQ109" s="53"/>
      <c r="DR109" s="53"/>
      <c r="DS109" s="53"/>
      <c r="DT109" s="53"/>
      <c r="DU109" s="53"/>
      <c r="DV109" s="53"/>
      <c r="DW109" s="53"/>
      <c r="DX109" s="53"/>
      <c r="DY109" s="53"/>
      <c r="DZ109" s="53"/>
      <c r="EA109" s="53"/>
      <c r="EB109" s="53"/>
      <c r="EC109" s="53"/>
      <c r="ED109" s="53"/>
      <c r="EE109" s="53"/>
      <c r="EF109" s="53"/>
      <c r="EG109" s="53"/>
      <c r="EH109" s="53"/>
      <c r="EI109" s="53"/>
      <c r="EJ109" s="53"/>
      <c r="EK109" s="53"/>
      <c r="EL109" s="53"/>
      <c r="EM109" s="53"/>
      <c r="EN109" s="53"/>
      <c r="EO109" s="53"/>
      <c r="EP109" s="53"/>
      <c r="EQ109" s="53"/>
      <c r="ER109" s="53"/>
      <c r="ES109" s="53"/>
      <c r="ET109" s="53"/>
      <c r="EU109" s="53"/>
      <c r="EV109" s="53"/>
      <c r="EW109" s="53"/>
      <c r="EX109" s="53"/>
      <c r="EY109" s="53"/>
      <c r="EZ109" s="53"/>
      <c r="FA109" s="53"/>
      <c r="FB109" s="53"/>
      <c r="FC109" s="53"/>
      <c r="FD109" s="53"/>
      <c r="FE109" s="53"/>
      <c r="FF109" s="53"/>
      <c r="FG109" s="53"/>
      <c r="FH109" s="53"/>
      <c r="FI109" s="53"/>
      <c r="FJ109" s="53"/>
      <c r="FK109" s="53"/>
      <c r="FL109" s="53"/>
      <c r="FM109" s="53"/>
      <c r="FN109" s="53"/>
      <c r="FO109" s="53"/>
      <c r="FP109" s="53"/>
      <c r="FQ109" s="53"/>
      <c r="FR109" s="53"/>
      <c r="FS109" s="53"/>
      <c r="FT109" s="53"/>
      <c r="FU109" s="53"/>
      <c r="FV109" s="53"/>
      <c r="FW109" s="53"/>
      <c r="FX109" s="53"/>
      <c r="FY109" s="53"/>
      <c r="FZ109" s="53"/>
      <c r="GA109" s="53"/>
      <c r="GB109" s="53"/>
      <c r="GC109" s="53"/>
      <c r="GD109" s="53"/>
      <c r="GE109" s="53"/>
      <c r="GF109" s="53"/>
      <c r="GG109" s="53"/>
      <c r="GH109" s="53"/>
      <c r="GI109" s="53"/>
      <c r="GJ109" s="53"/>
      <c r="GK109" s="53"/>
      <c r="GL109" s="53"/>
      <c r="GM109" s="53"/>
    </row>
    <row r="110" s="14" customFormat="1" ht="74" customHeight="1" spans="1:195">
      <c r="A110" s="33">
        <v>105</v>
      </c>
      <c r="B110" s="63" t="s">
        <v>251</v>
      </c>
      <c r="C110" s="35" t="s">
        <v>271</v>
      </c>
      <c r="D110" s="35" t="s">
        <v>247</v>
      </c>
      <c r="E110" s="35" t="s">
        <v>236</v>
      </c>
      <c r="F110" s="35" t="s">
        <v>15</v>
      </c>
      <c r="G110" s="62" t="s">
        <v>252</v>
      </c>
      <c r="H110" s="37">
        <v>40000</v>
      </c>
      <c r="I110" s="33">
        <v>15000</v>
      </c>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c r="BI110" s="53"/>
      <c r="BJ110" s="53"/>
      <c r="BK110" s="53"/>
      <c r="BL110" s="53"/>
      <c r="BM110" s="53"/>
      <c r="BN110" s="53"/>
      <c r="BO110" s="53"/>
      <c r="BP110" s="53"/>
      <c r="BQ110" s="53"/>
      <c r="BR110" s="53"/>
      <c r="BS110" s="53"/>
      <c r="BT110" s="53"/>
      <c r="BU110" s="53"/>
      <c r="BV110" s="53"/>
      <c r="BW110" s="53"/>
      <c r="BX110" s="53"/>
      <c r="BY110" s="53"/>
      <c r="BZ110" s="53"/>
      <c r="CA110" s="53"/>
      <c r="CB110" s="53"/>
      <c r="CC110" s="53"/>
      <c r="CD110" s="53"/>
      <c r="CE110" s="53"/>
      <c r="CF110" s="53"/>
      <c r="CG110" s="53"/>
      <c r="CH110" s="53"/>
      <c r="CI110" s="53"/>
      <c r="CJ110" s="53"/>
      <c r="CK110" s="53"/>
      <c r="CL110" s="53"/>
      <c r="CM110" s="53"/>
      <c r="CN110" s="53"/>
      <c r="CO110" s="53"/>
      <c r="CP110" s="53"/>
      <c r="CQ110" s="53"/>
      <c r="CR110" s="53"/>
      <c r="CS110" s="53"/>
      <c r="CT110" s="53"/>
      <c r="CU110" s="53"/>
      <c r="CV110" s="53"/>
      <c r="CW110" s="53"/>
      <c r="CX110" s="53"/>
      <c r="CY110" s="53"/>
      <c r="CZ110" s="53"/>
      <c r="DA110" s="53"/>
      <c r="DB110" s="53"/>
      <c r="DC110" s="53"/>
      <c r="DD110" s="53"/>
      <c r="DE110" s="53"/>
      <c r="DF110" s="53"/>
      <c r="DG110" s="53"/>
      <c r="DH110" s="53"/>
      <c r="DI110" s="53"/>
      <c r="DJ110" s="53"/>
      <c r="DK110" s="53"/>
      <c r="DL110" s="53"/>
      <c r="DM110" s="53"/>
      <c r="DN110" s="53"/>
      <c r="DO110" s="53"/>
      <c r="DP110" s="53"/>
      <c r="DQ110" s="53"/>
      <c r="DR110" s="53"/>
      <c r="DS110" s="53"/>
      <c r="DT110" s="53"/>
      <c r="DU110" s="53"/>
      <c r="DV110" s="53"/>
      <c r="DW110" s="53"/>
      <c r="DX110" s="53"/>
      <c r="DY110" s="53"/>
      <c r="DZ110" s="53"/>
      <c r="EA110" s="53"/>
      <c r="EB110" s="53"/>
      <c r="EC110" s="53"/>
      <c r="ED110" s="53"/>
      <c r="EE110" s="53"/>
      <c r="EF110" s="53"/>
      <c r="EG110" s="53"/>
      <c r="EH110" s="53"/>
      <c r="EI110" s="53"/>
      <c r="EJ110" s="53"/>
      <c r="EK110" s="53"/>
      <c r="EL110" s="53"/>
      <c r="EM110" s="53"/>
      <c r="EN110" s="53"/>
      <c r="EO110" s="53"/>
      <c r="EP110" s="53"/>
      <c r="EQ110" s="53"/>
      <c r="ER110" s="53"/>
      <c r="ES110" s="53"/>
      <c r="ET110" s="53"/>
      <c r="EU110" s="53"/>
      <c r="EV110" s="53"/>
      <c r="EW110" s="53"/>
      <c r="EX110" s="53"/>
      <c r="EY110" s="53"/>
      <c r="EZ110" s="53"/>
      <c r="FA110" s="53"/>
      <c r="FB110" s="53"/>
      <c r="FC110" s="53"/>
      <c r="FD110" s="53"/>
      <c r="FE110" s="53"/>
      <c r="FF110" s="53"/>
      <c r="FG110" s="53"/>
      <c r="FH110" s="53"/>
      <c r="FI110" s="53"/>
      <c r="FJ110" s="53"/>
      <c r="FK110" s="53"/>
      <c r="FL110" s="53"/>
      <c r="FM110" s="53"/>
      <c r="FN110" s="53"/>
      <c r="FO110" s="53"/>
      <c r="FP110" s="53"/>
      <c r="FQ110" s="53"/>
      <c r="FR110" s="53"/>
      <c r="FS110" s="53"/>
      <c r="FT110" s="53"/>
      <c r="FU110" s="53"/>
      <c r="FV110" s="53"/>
      <c r="FW110" s="53"/>
      <c r="FX110" s="53"/>
      <c r="FY110" s="53"/>
      <c r="FZ110" s="53"/>
      <c r="GA110" s="53"/>
      <c r="GB110" s="53"/>
      <c r="GC110" s="53"/>
      <c r="GD110" s="53"/>
      <c r="GE110" s="53"/>
      <c r="GF110" s="53"/>
      <c r="GG110" s="53"/>
      <c r="GH110" s="53"/>
      <c r="GI110" s="53"/>
      <c r="GJ110" s="53"/>
      <c r="GK110" s="53"/>
      <c r="GL110" s="53"/>
      <c r="GM110" s="53"/>
    </row>
    <row r="111" s="15" customFormat="1" ht="85" customHeight="1" spans="1:10">
      <c r="A111" s="33">
        <v>106</v>
      </c>
      <c r="B111" s="34" t="s">
        <v>253</v>
      </c>
      <c r="C111" s="35" t="s">
        <v>273</v>
      </c>
      <c r="D111" s="35" t="s">
        <v>32</v>
      </c>
      <c r="E111" s="35" t="s">
        <v>236</v>
      </c>
      <c r="F111" s="35" t="s">
        <v>15</v>
      </c>
      <c r="G111" s="62" t="s">
        <v>254</v>
      </c>
      <c r="H111" s="37">
        <v>20000</v>
      </c>
      <c r="I111" s="33">
        <v>3000</v>
      </c>
      <c r="J111" s="69"/>
    </row>
    <row r="112" ht="75" customHeight="1" spans="1:10">
      <c r="A112" s="33">
        <v>107</v>
      </c>
      <c r="B112" s="63" t="s">
        <v>255</v>
      </c>
      <c r="C112" s="35" t="s">
        <v>273</v>
      </c>
      <c r="D112" s="35" t="s">
        <v>256</v>
      </c>
      <c r="E112" s="64" t="s">
        <v>257</v>
      </c>
      <c r="F112" s="35" t="s">
        <v>15</v>
      </c>
      <c r="G112" s="62" t="s">
        <v>258</v>
      </c>
      <c r="H112" s="37">
        <v>30000</v>
      </c>
      <c r="I112" s="33">
        <v>12000</v>
      </c>
      <c r="J112" s="70"/>
    </row>
    <row r="113" s="16" customFormat="1" ht="75" customHeight="1" spans="1:9">
      <c r="A113" s="33">
        <v>108</v>
      </c>
      <c r="B113" s="63" t="s">
        <v>259</v>
      </c>
      <c r="C113" s="35" t="s">
        <v>271</v>
      </c>
      <c r="D113" s="35" t="s">
        <v>80</v>
      </c>
      <c r="E113" s="64" t="s">
        <v>260</v>
      </c>
      <c r="F113" s="33" t="s">
        <v>21</v>
      </c>
      <c r="G113" s="62" t="s">
        <v>261</v>
      </c>
      <c r="H113" s="35">
        <v>1778</v>
      </c>
      <c r="I113" s="35">
        <v>1778</v>
      </c>
    </row>
    <row r="114" s="16" customFormat="1" ht="104" customHeight="1" spans="1:12">
      <c r="A114" s="33">
        <v>109</v>
      </c>
      <c r="B114" s="34" t="s">
        <v>262</v>
      </c>
      <c r="C114" s="35" t="s">
        <v>273</v>
      </c>
      <c r="D114" s="35" t="s">
        <v>125</v>
      </c>
      <c r="E114" s="35" t="s">
        <v>263</v>
      </c>
      <c r="F114" s="35" t="s">
        <v>15</v>
      </c>
      <c r="G114" s="36" t="s">
        <v>264</v>
      </c>
      <c r="H114" s="37">
        <v>25740</v>
      </c>
      <c r="I114" s="35">
        <v>8500</v>
      </c>
      <c r="J114" s="55" t="s">
        <v>277</v>
      </c>
      <c r="K114" s="71">
        <v>0.85</v>
      </c>
      <c r="L114" s="71">
        <v>0.2</v>
      </c>
    </row>
    <row r="115" ht="103" customHeight="1" spans="1:11">
      <c r="A115" s="33">
        <v>110</v>
      </c>
      <c r="B115" s="34" t="s">
        <v>265</v>
      </c>
      <c r="C115" s="35" t="s">
        <v>273</v>
      </c>
      <c r="D115" s="35" t="s">
        <v>139</v>
      </c>
      <c r="E115" s="35" t="s">
        <v>161</v>
      </c>
      <c r="F115" s="35" t="s">
        <v>15</v>
      </c>
      <c r="G115" s="36" t="s">
        <v>266</v>
      </c>
      <c r="H115" s="37">
        <v>31671.83</v>
      </c>
      <c r="I115" s="35">
        <v>8000</v>
      </c>
      <c r="J115" s="55" t="s">
        <v>274</v>
      </c>
      <c r="K115" s="72">
        <v>0.8</v>
      </c>
    </row>
    <row r="116" ht="28.5" spans="2:3">
      <c r="B116" s="65"/>
      <c r="C116" s="66"/>
    </row>
  </sheetData>
  <mergeCells count="2">
    <mergeCell ref="A2:I2"/>
    <mergeCell ref="A5:F5"/>
  </mergeCells>
  <printOptions horizontalCentered="1"/>
  <pageMargins left="0.432638888888889" right="0.550694444444444" top="0.786805555555556" bottom="0.786805555555556" header="0.156944444444444" footer="0.156944444444444"/>
  <pageSetup paperSize="9" scale="35" fitToHeight="0" orientation="portrait" horizontalDpi="600"/>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0"/>
  <sheetViews>
    <sheetView topLeftCell="A2" workbookViewId="0">
      <selection activeCell="G2" sqref="G2:G53"/>
    </sheetView>
  </sheetViews>
  <sheetFormatPr defaultColWidth="9" defaultRowHeight="13.5" outlineLevelCol="6"/>
  <cols>
    <col min="1" max="1" width="43.125" customWidth="1"/>
    <col min="6" max="6" width="53.25" customWidth="1"/>
    <col min="7" max="7" width="23.375" customWidth="1"/>
  </cols>
  <sheetData>
    <row r="1" spans="7:7">
      <c r="G1" s="1" t="s">
        <v>284</v>
      </c>
    </row>
    <row r="2" spans="1:7">
      <c r="A2" s="8"/>
      <c r="F2" s="9" t="s">
        <v>31</v>
      </c>
      <c r="G2">
        <v>0.9</v>
      </c>
    </row>
    <row r="3" spans="1:7">
      <c r="A3" s="8"/>
      <c r="F3" s="9" t="s">
        <v>34</v>
      </c>
      <c r="G3">
        <v>0.4</v>
      </c>
    </row>
    <row r="4" spans="1:7">
      <c r="A4" s="8" t="s">
        <v>4</v>
      </c>
      <c r="F4" s="9" t="s">
        <v>36</v>
      </c>
      <c r="G4">
        <f>VLOOKUP(F4,A:B,2,0)</f>
        <v>1</v>
      </c>
    </row>
    <row r="5" spans="1:7">
      <c r="A5" s="8"/>
      <c r="B5" t="s">
        <v>284</v>
      </c>
      <c r="F5" s="9" t="s">
        <v>38</v>
      </c>
      <c r="G5">
        <f>VLOOKUP(F5,A:B,2,0)</f>
        <v>0.8</v>
      </c>
    </row>
    <row r="6" spans="1:7">
      <c r="A6" s="8"/>
      <c r="F6" s="9" t="s">
        <v>40</v>
      </c>
      <c r="G6">
        <f>VLOOKUP(F6,A:B,2,0)</f>
        <v>0.8</v>
      </c>
    </row>
    <row r="7" spans="1:7">
      <c r="A7" s="8"/>
      <c r="F7" s="9" t="s">
        <v>42</v>
      </c>
      <c r="G7">
        <f>VLOOKUP(F7,A:B,2,0)</f>
        <v>0.46</v>
      </c>
    </row>
    <row r="8" spans="1:7">
      <c r="A8" s="8" t="s">
        <v>79</v>
      </c>
      <c r="B8">
        <v>1.5</v>
      </c>
      <c r="F8" s="9" t="s">
        <v>59</v>
      </c>
      <c r="G8">
        <f>VLOOKUP(F8,A:B,2,0)</f>
        <v>0.8</v>
      </c>
    </row>
    <row r="9" spans="1:7">
      <c r="A9" s="8" t="s">
        <v>138</v>
      </c>
      <c r="B9">
        <v>0.3</v>
      </c>
      <c r="F9" s="9" t="s">
        <v>64</v>
      </c>
      <c r="G9">
        <f>VLOOKUP(F9,A:B,2,0)</f>
        <v>0.7</v>
      </c>
    </row>
    <row r="10" spans="1:6">
      <c r="A10" s="8" t="s">
        <v>285</v>
      </c>
      <c r="B10">
        <v>0.5</v>
      </c>
      <c r="F10" s="9" t="s">
        <v>67</v>
      </c>
    </row>
    <row r="11" spans="1:6">
      <c r="A11" s="8" t="s">
        <v>59</v>
      </c>
      <c r="B11">
        <v>0.8</v>
      </c>
      <c r="F11" s="9" t="s">
        <v>70</v>
      </c>
    </row>
    <row r="12" spans="1:7">
      <c r="A12" s="8" t="s">
        <v>286</v>
      </c>
      <c r="B12">
        <v>0.18</v>
      </c>
      <c r="F12" s="9" t="s">
        <v>72</v>
      </c>
      <c r="G12">
        <f>VLOOKUP(F12,A:B,2,0)</f>
        <v>0.5</v>
      </c>
    </row>
    <row r="13" spans="1:6">
      <c r="A13" s="8" t="s">
        <v>171</v>
      </c>
      <c r="B13">
        <v>0.64</v>
      </c>
      <c r="F13" s="9" t="s">
        <v>75</v>
      </c>
    </row>
    <row r="14" spans="1:7">
      <c r="A14" s="8" t="s">
        <v>287</v>
      </c>
      <c r="B14">
        <v>0.5</v>
      </c>
      <c r="F14" s="9" t="s">
        <v>77</v>
      </c>
      <c r="G14">
        <f>VLOOKUP(F14,A:B,2,0)</f>
        <v>0.5</v>
      </c>
    </row>
    <row r="15" spans="1:7">
      <c r="A15" s="8" t="s">
        <v>288</v>
      </c>
      <c r="B15">
        <v>0.23</v>
      </c>
      <c r="F15" s="9" t="s">
        <v>79</v>
      </c>
      <c r="G15">
        <f>VLOOKUP(F15,A:B,2,0)</f>
        <v>1.5</v>
      </c>
    </row>
    <row r="16" spans="1:6">
      <c r="A16" s="8" t="s">
        <v>177</v>
      </c>
      <c r="B16">
        <v>1.25</v>
      </c>
      <c r="F16" s="9" t="s">
        <v>82</v>
      </c>
    </row>
    <row r="17" ht="27" spans="1:6">
      <c r="A17" s="8" t="s">
        <v>265</v>
      </c>
      <c r="B17">
        <v>0.8</v>
      </c>
      <c r="F17" s="9" t="s">
        <v>89</v>
      </c>
    </row>
    <row r="18" spans="1:6">
      <c r="A18" s="8" t="s">
        <v>173</v>
      </c>
      <c r="B18">
        <v>0.79</v>
      </c>
      <c r="F18" s="9" t="s">
        <v>92</v>
      </c>
    </row>
    <row r="19" spans="1:6">
      <c r="A19" s="8" t="s">
        <v>175</v>
      </c>
      <c r="B19">
        <v>0.7</v>
      </c>
      <c r="F19" s="9" t="s">
        <v>94</v>
      </c>
    </row>
    <row r="20" spans="1:6">
      <c r="A20" s="8" t="s">
        <v>179</v>
      </c>
      <c r="B20">
        <v>1</v>
      </c>
      <c r="F20" s="9" t="s">
        <v>110</v>
      </c>
    </row>
    <row r="21" spans="1:6">
      <c r="A21" s="8" t="s">
        <v>289</v>
      </c>
      <c r="B21">
        <v>0.05</v>
      </c>
      <c r="F21" s="9" t="s">
        <v>124</v>
      </c>
    </row>
    <row r="22" spans="1:6">
      <c r="A22" s="8" t="s">
        <v>290</v>
      </c>
      <c r="B22">
        <v>0.2</v>
      </c>
      <c r="F22" s="9" t="s">
        <v>128</v>
      </c>
    </row>
    <row r="23" spans="1:7">
      <c r="A23" s="8" t="s">
        <v>291</v>
      </c>
      <c r="B23">
        <v>0.5</v>
      </c>
      <c r="F23" s="9" t="s">
        <v>130</v>
      </c>
      <c r="G23">
        <f>VLOOKUP(F23,A:B,2,0)</f>
        <v>0.5</v>
      </c>
    </row>
    <row r="24" spans="1:7">
      <c r="A24" s="8" t="s">
        <v>165</v>
      </c>
      <c r="B24">
        <v>0.5</v>
      </c>
      <c r="F24" s="9" t="s">
        <v>138</v>
      </c>
      <c r="G24">
        <f>VLOOKUP(F24,A:B,2,0)</f>
        <v>0.3</v>
      </c>
    </row>
    <row r="25" spans="1:7">
      <c r="A25" s="8" t="s">
        <v>145</v>
      </c>
      <c r="B25">
        <v>1.5</v>
      </c>
      <c r="F25" s="9" t="s">
        <v>145</v>
      </c>
      <c r="G25">
        <f>VLOOKUP(F25,A:B,2,0)</f>
        <v>1.5</v>
      </c>
    </row>
    <row r="26" spans="1:7">
      <c r="A26" s="8" t="s">
        <v>292</v>
      </c>
      <c r="B26">
        <v>1.1</v>
      </c>
      <c r="F26" s="9" t="s">
        <v>148</v>
      </c>
      <c r="G26">
        <v>1.1</v>
      </c>
    </row>
    <row r="27" spans="1:7">
      <c r="A27" s="8" t="s">
        <v>240</v>
      </c>
      <c r="B27">
        <v>1</v>
      </c>
      <c r="F27" s="9" t="s">
        <v>150</v>
      </c>
      <c r="G27">
        <f>VLOOKUP(F27,A:B,2,0)</f>
        <v>3.11</v>
      </c>
    </row>
    <row r="28" ht="27" spans="1:6">
      <c r="A28" s="8" t="s">
        <v>150</v>
      </c>
      <c r="B28">
        <v>3.11</v>
      </c>
      <c r="F28" s="9" t="s">
        <v>152</v>
      </c>
    </row>
    <row r="29" spans="1:7">
      <c r="A29" s="8" t="s">
        <v>293</v>
      </c>
      <c r="B29">
        <v>1.2</v>
      </c>
      <c r="F29" s="9" t="s">
        <v>154</v>
      </c>
      <c r="G29">
        <f>VLOOKUP(F29,A:B,2,0)</f>
        <v>0.55</v>
      </c>
    </row>
    <row r="30" spans="1:7">
      <c r="A30" s="8" t="s">
        <v>294</v>
      </c>
      <c r="B30">
        <v>0.1</v>
      </c>
      <c r="F30" s="9" t="s">
        <v>160</v>
      </c>
      <c r="G30">
        <v>0.5</v>
      </c>
    </row>
    <row r="31" spans="1:7">
      <c r="A31" s="8" t="s">
        <v>130</v>
      </c>
      <c r="B31">
        <v>0.5</v>
      </c>
      <c r="F31" s="9" t="s">
        <v>163</v>
      </c>
      <c r="G31">
        <v>0.5</v>
      </c>
    </row>
    <row r="32" spans="1:7">
      <c r="A32" s="8" t="s">
        <v>262</v>
      </c>
      <c r="B32">
        <v>0.85</v>
      </c>
      <c r="F32" s="9" t="s">
        <v>165</v>
      </c>
      <c r="G32">
        <f>VLOOKUP(F32,A:B,2,0)</f>
        <v>0.5</v>
      </c>
    </row>
    <row r="33" spans="1:7">
      <c r="A33" s="8" t="s">
        <v>154</v>
      </c>
      <c r="B33">
        <v>0.55</v>
      </c>
      <c r="F33" s="9" t="s">
        <v>167</v>
      </c>
      <c r="G33" s="10">
        <v>0.2</v>
      </c>
    </row>
    <row r="34" spans="1:7">
      <c r="A34" s="8" t="s">
        <v>295</v>
      </c>
      <c r="B34">
        <v>1.1</v>
      </c>
      <c r="F34" s="9" t="s">
        <v>169</v>
      </c>
      <c r="G34" s="10"/>
    </row>
    <row r="35" spans="1:7">
      <c r="A35" s="8" t="s">
        <v>192</v>
      </c>
      <c r="B35">
        <v>0.6878</v>
      </c>
      <c r="F35" s="9" t="s">
        <v>171</v>
      </c>
      <c r="G35">
        <f t="shared" ref="G35:G53" si="0">VLOOKUP(F35,A:B,2,0)</f>
        <v>0.64</v>
      </c>
    </row>
    <row r="36" spans="1:7">
      <c r="A36" s="8" t="s">
        <v>189</v>
      </c>
      <c r="B36">
        <v>0.5</v>
      </c>
      <c r="F36" s="9" t="s">
        <v>173</v>
      </c>
      <c r="G36">
        <f t="shared" si="0"/>
        <v>0.79</v>
      </c>
    </row>
    <row r="37" ht="27" spans="1:7">
      <c r="A37" s="8" t="s">
        <v>296</v>
      </c>
      <c r="B37">
        <v>0.15</v>
      </c>
      <c r="F37" s="9" t="s">
        <v>175</v>
      </c>
      <c r="G37">
        <f t="shared" si="0"/>
        <v>0.7</v>
      </c>
    </row>
    <row r="38" spans="1:7">
      <c r="A38" s="8" t="s">
        <v>181</v>
      </c>
      <c r="B38">
        <v>1.5</v>
      </c>
      <c r="F38" s="9" t="s">
        <v>177</v>
      </c>
      <c r="G38">
        <f t="shared" si="0"/>
        <v>1.25</v>
      </c>
    </row>
    <row r="39" spans="1:7">
      <c r="A39" s="8" t="s">
        <v>42</v>
      </c>
      <c r="B39">
        <v>0.46</v>
      </c>
      <c r="F39" s="9" t="s">
        <v>179</v>
      </c>
      <c r="G39">
        <f t="shared" si="0"/>
        <v>1</v>
      </c>
    </row>
    <row r="40" spans="1:7">
      <c r="A40" s="8" t="s">
        <v>77</v>
      </c>
      <c r="B40">
        <v>0.5</v>
      </c>
      <c r="F40" s="9" t="s">
        <v>181</v>
      </c>
      <c r="G40">
        <f t="shared" si="0"/>
        <v>1.5</v>
      </c>
    </row>
    <row r="41" spans="1:6">
      <c r="A41" s="8" t="s">
        <v>297</v>
      </c>
      <c r="B41">
        <v>1.6</v>
      </c>
      <c r="F41" s="9" t="s">
        <v>183</v>
      </c>
    </row>
    <row r="42" spans="1:7">
      <c r="A42" s="8" t="s">
        <v>298</v>
      </c>
      <c r="B42">
        <v>0.6</v>
      </c>
      <c r="F42" s="9" t="s">
        <v>186</v>
      </c>
      <c r="G42">
        <v>1.2</v>
      </c>
    </row>
    <row r="43" spans="1:7">
      <c r="A43" s="8" t="s">
        <v>299</v>
      </c>
      <c r="B43">
        <v>0.7</v>
      </c>
      <c r="F43" s="9" t="s">
        <v>189</v>
      </c>
      <c r="G43">
        <f t="shared" si="0"/>
        <v>0.5</v>
      </c>
    </row>
    <row r="44" spans="1:7">
      <c r="A44" s="8" t="s">
        <v>300</v>
      </c>
      <c r="B44">
        <v>0.4</v>
      </c>
      <c r="F44" s="9" t="s">
        <v>192</v>
      </c>
      <c r="G44">
        <f t="shared" si="0"/>
        <v>0.6878</v>
      </c>
    </row>
    <row r="45" spans="1:7">
      <c r="A45" s="8" t="s">
        <v>301</v>
      </c>
      <c r="B45">
        <v>0.9</v>
      </c>
      <c r="F45" s="9" t="s">
        <v>198</v>
      </c>
      <c r="G45">
        <f t="shared" si="0"/>
        <v>0.12</v>
      </c>
    </row>
    <row r="46" spans="1:7">
      <c r="A46" s="8" t="s">
        <v>302</v>
      </c>
      <c r="B46">
        <v>1.8</v>
      </c>
      <c r="F46" s="9" t="s">
        <v>201</v>
      </c>
      <c r="G46" t="s">
        <v>281</v>
      </c>
    </row>
    <row r="47" spans="1:7">
      <c r="A47" s="8" t="s">
        <v>303</v>
      </c>
      <c r="B47">
        <v>0.56</v>
      </c>
      <c r="F47" s="9" t="s">
        <v>203</v>
      </c>
      <c r="G47" t="s">
        <v>281</v>
      </c>
    </row>
    <row r="48" spans="1:7">
      <c r="A48" s="8" t="s">
        <v>38</v>
      </c>
      <c r="B48">
        <v>0.8</v>
      </c>
      <c r="F48" s="9" t="s">
        <v>205</v>
      </c>
      <c r="G48">
        <v>0.29</v>
      </c>
    </row>
    <row r="49" spans="1:6">
      <c r="A49" s="8" t="s">
        <v>40</v>
      </c>
      <c r="B49">
        <v>0.8</v>
      </c>
      <c r="F49" s="9" t="s">
        <v>233</v>
      </c>
    </row>
    <row r="50" spans="1:7">
      <c r="A50" s="8" t="s">
        <v>304</v>
      </c>
      <c r="B50">
        <v>0.29</v>
      </c>
      <c r="F50" s="9" t="s">
        <v>240</v>
      </c>
      <c r="G50">
        <f t="shared" si="0"/>
        <v>1</v>
      </c>
    </row>
    <row r="51" spans="1:7">
      <c r="A51" s="8" t="s">
        <v>305</v>
      </c>
      <c r="B51">
        <v>6</v>
      </c>
      <c r="F51" s="9" t="s">
        <v>242</v>
      </c>
      <c r="G51">
        <f t="shared" si="0"/>
        <v>0.7</v>
      </c>
    </row>
    <row r="52" spans="1:7">
      <c r="A52" s="8" t="s">
        <v>64</v>
      </c>
      <c r="B52">
        <v>0.7</v>
      </c>
      <c r="F52" s="9" t="s">
        <v>262</v>
      </c>
      <c r="G52">
        <f t="shared" si="0"/>
        <v>0.85</v>
      </c>
    </row>
    <row r="53" spans="1:7">
      <c r="A53" s="8" t="s">
        <v>198</v>
      </c>
      <c r="B53">
        <v>0.12</v>
      </c>
      <c r="F53" s="9" t="s">
        <v>265</v>
      </c>
      <c r="G53">
        <f t="shared" si="0"/>
        <v>0.8</v>
      </c>
    </row>
    <row r="54" spans="1:2">
      <c r="A54" s="8" t="s">
        <v>36</v>
      </c>
      <c r="B54">
        <v>1</v>
      </c>
    </row>
    <row r="55" spans="1:2">
      <c r="A55" s="8" t="s">
        <v>72</v>
      </c>
      <c r="B55">
        <v>0.5</v>
      </c>
    </row>
    <row r="56" spans="1:2">
      <c r="A56" s="8" t="s">
        <v>242</v>
      </c>
      <c r="B56">
        <v>0.7</v>
      </c>
    </row>
    <row r="57" spans="1:2">
      <c r="A57" s="8" t="s">
        <v>306</v>
      </c>
      <c r="B57">
        <v>0.25</v>
      </c>
    </row>
    <row r="58" spans="1:2">
      <c r="A58" s="8" t="s">
        <v>307</v>
      </c>
      <c r="B58">
        <v>0.5</v>
      </c>
    </row>
    <row r="59" spans="1:2">
      <c r="A59" s="8" t="s">
        <v>308</v>
      </c>
      <c r="B59">
        <v>0.5</v>
      </c>
    </row>
    <row r="60" spans="1:2">
      <c r="A60" s="8" t="s">
        <v>309</v>
      </c>
      <c r="B60">
        <v>0.5</v>
      </c>
    </row>
  </sheetData>
  <mergeCells count="1">
    <mergeCell ref="G33:G34"/>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selection activeCell="B10" sqref="B10"/>
    </sheetView>
  </sheetViews>
  <sheetFormatPr defaultColWidth="9" defaultRowHeight="13.5" outlineLevelCol="6"/>
  <cols>
    <col min="1" max="1" width="32.875" style="1" customWidth="1"/>
    <col min="2" max="2" width="18.3166666666667" style="2" customWidth="1"/>
    <col min="6" max="6" width="40.875" customWidth="1"/>
  </cols>
  <sheetData>
    <row r="1" ht="27" spans="2:7">
      <c r="B1" s="3"/>
      <c r="F1" s="1" t="s">
        <v>79</v>
      </c>
      <c r="G1">
        <f>VLOOKUP(F1,A:B,2,0)</f>
        <v>2.6075</v>
      </c>
    </row>
    <row r="2" ht="27" spans="6:7">
      <c r="F2" s="1" t="s">
        <v>89</v>
      </c>
      <c r="G2">
        <f t="shared" ref="G2:G19" si="0">VLOOKUP(F2,A:B,2,0)</f>
        <v>0.927</v>
      </c>
    </row>
    <row r="3" spans="1:7">
      <c r="A3" s="1" t="s">
        <v>4</v>
      </c>
      <c r="B3" s="4"/>
      <c r="F3" s="1" t="s">
        <v>92</v>
      </c>
      <c r="G3">
        <f t="shared" si="0"/>
        <v>0.64</v>
      </c>
    </row>
    <row r="4" ht="27" spans="2:7">
      <c r="B4" s="5" t="s">
        <v>310</v>
      </c>
      <c r="F4" s="1" t="s">
        <v>94</v>
      </c>
      <c r="G4">
        <f t="shared" si="0"/>
        <v>0.5</v>
      </c>
    </row>
    <row r="5" spans="2:7">
      <c r="B5" s="5"/>
      <c r="F5" s="1" t="s">
        <v>96</v>
      </c>
      <c r="G5">
        <f t="shared" si="0"/>
        <v>0.15</v>
      </c>
    </row>
    <row r="6" ht="27" spans="2:7">
      <c r="B6" s="6">
        <v>15.8273</v>
      </c>
      <c r="F6" s="1" t="s">
        <v>100</v>
      </c>
      <c r="G6">
        <f t="shared" si="0"/>
        <v>0.0295</v>
      </c>
    </row>
    <row r="7" ht="27" spans="1:7">
      <c r="A7" s="1" t="s">
        <v>293</v>
      </c>
      <c r="B7" s="7">
        <v>1.55</v>
      </c>
      <c r="F7" s="1" t="s">
        <v>102</v>
      </c>
      <c r="G7">
        <f t="shared" si="0"/>
        <v>0.0303</v>
      </c>
    </row>
    <row r="8" ht="27" spans="1:7">
      <c r="A8" s="1" t="s">
        <v>262</v>
      </c>
      <c r="B8" s="7">
        <v>0.2</v>
      </c>
      <c r="F8" s="1" t="s">
        <v>104</v>
      </c>
      <c r="G8">
        <f t="shared" si="0"/>
        <v>0.153</v>
      </c>
    </row>
    <row r="9" ht="27" spans="1:7">
      <c r="A9" s="1" t="s">
        <v>177</v>
      </c>
      <c r="B9" s="7">
        <v>2.8</v>
      </c>
      <c r="F9" s="1" t="s">
        <v>106</v>
      </c>
      <c r="G9">
        <f t="shared" si="0"/>
        <v>0.205</v>
      </c>
    </row>
    <row r="10" ht="27" spans="1:7">
      <c r="A10" s="1" t="s">
        <v>240</v>
      </c>
      <c r="B10" s="7">
        <v>1</v>
      </c>
      <c r="F10" s="1" t="s">
        <v>108</v>
      </c>
      <c r="G10">
        <f t="shared" si="0"/>
        <v>0.181</v>
      </c>
    </row>
    <row r="11" ht="27" spans="1:7">
      <c r="A11" s="1" t="s">
        <v>150</v>
      </c>
      <c r="B11" s="7">
        <v>1.428</v>
      </c>
      <c r="F11" s="1" t="s">
        <v>110</v>
      </c>
      <c r="G11">
        <f t="shared" si="0"/>
        <v>0.1895</v>
      </c>
    </row>
    <row r="12" ht="27" spans="1:7">
      <c r="A12" s="1" t="s">
        <v>311</v>
      </c>
      <c r="B12" s="7">
        <v>0.0857</v>
      </c>
      <c r="F12" s="1" t="s">
        <v>112</v>
      </c>
      <c r="G12">
        <f t="shared" si="0"/>
        <v>0.092</v>
      </c>
    </row>
    <row r="13" ht="27" spans="1:7">
      <c r="A13" s="1" t="s">
        <v>312</v>
      </c>
      <c r="B13" s="7">
        <v>0.2</v>
      </c>
      <c r="F13" s="1" t="s">
        <v>114</v>
      </c>
      <c r="G13">
        <f t="shared" si="0"/>
        <v>0.078</v>
      </c>
    </row>
    <row r="14" ht="27" spans="1:7">
      <c r="A14" s="1" t="s">
        <v>181</v>
      </c>
      <c r="B14" s="7">
        <v>1.2</v>
      </c>
      <c r="F14" s="1" t="s">
        <v>116</v>
      </c>
      <c r="G14">
        <f t="shared" si="0"/>
        <v>0.076</v>
      </c>
    </row>
    <row r="15" ht="27" spans="1:7">
      <c r="A15" s="1" t="s">
        <v>313</v>
      </c>
      <c r="B15" s="7">
        <v>0.28</v>
      </c>
      <c r="F15" s="1" t="s">
        <v>118</v>
      </c>
      <c r="G15">
        <f t="shared" si="0"/>
        <v>0.087</v>
      </c>
    </row>
    <row r="16" ht="27" spans="1:7">
      <c r="A16" s="1" t="s">
        <v>104</v>
      </c>
      <c r="B16" s="7">
        <v>0.153</v>
      </c>
      <c r="F16" s="1" t="s">
        <v>120</v>
      </c>
      <c r="G16">
        <f t="shared" si="0"/>
        <v>0.066</v>
      </c>
    </row>
    <row r="17" ht="27" spans="1:7">
      <c r="A17" s="1" t="s">
        <v>92</v>
      </c>
      <c r="B17" s="7">
        <v>0.64</v>
      </c>
      <c r="F17" s="1" t="s">
        <v>186</v>
      </c>
      <c r="G17" s="7">
        <v>1.55</v>
      </c>
    </row>
    <row r="18" ht="27" spans="1:7">
      <c r="A18" s="1" t="s">
        <v>116</v>
      </c>
      <c r="B18" s="7">
        <v>0.076</v>
      </c>
      <c r="F18" s="1" t="s">
        <v>262</v>
      </c>
      <c r="G18">
        <f t="shared" si="0"/>
        <v>0.2</v>
      </c>
    </row>
    <row r="19" ht="27" spans="1:6">
      <c r="A19" s="1" t="s">
        <v>118</v>
      </c>
      <c r="B19" s="7">
        <v>0.087</v>
      </c>
      <c r="F19" s="1"/>
    </row>
    <row r="20" ht="27" spans="1:2">
      <c r="A20" s="1" t="s">
        <v>108</v>
      </c>
      <c r="B20" s="7">
        <v>0.181</v>
      </c>
    </row>
    <row r="21" ht="27" spans="1:2">
      <c r="A21" s="1" t="s">
        <v>89</v>
      </c>
      <c r="B21" s="7">
        <v>0.927</v>
      </c>
    </row>
    <row r="22" ht="27" spans="1:2">
      <c r="A22" s="1" t="s">
        <v>96</v>
      </c>
      <c r="B22" s="7">
        <v>0.15</v>
      </c>
    </row>
    <row r="23" ht="27" spans="1:2">
      <c r="A23" s="1" t="s">
        <v>102</v>
      </c>
      <c r="B23" s="7">
        <v>0.0303</v>
      </c>
    </row>
    <row r="24" ht="27" spans="1:2">
      <c r="A24" s="1" t="s">
        <v>314</v>
      </c>
      <c r="B24" s="7">
        <v>0.024</v>
      </c>
    </row>
    <row r="25" ht="27" spans="1:2">
      <c r="A25" s="1" t="s">
        <v>112</v>
      </c>
      <c r="B25" s="7">
        <v>0.092</v>
      </c>
    </row>
    <row r="26" ht="27" spans="1:2">
      <c r="A26" s="1" t="s">
        <v>114</v>
      </c>
      <c r="B26" s="7">
        <v>0.078</v>
      </c>
    </row>
    <row r="27" ht="27" spans="1:2">
      <c r="A27" s="1" t="s">
        <v>106</v>
      </c>
      <c r="B27" s="7">
        <v>0.205</v>
      </c>
    </row>
    <row r="28" ht="27" spans="1:2">
      <c r="A28" s="1" t="s">
        <v>79</v>
      </c>
      <c r="B28" s="7">
        <v>2.6075</v>
      </c>
    </row>
    <row r="29" ht="27" spans="1:2">
      <c r="A29" s="1" t="s">
        <v>120</v>
      </c>
      <c r="B29" s="7">
        <v>0.066</v>
      </c>
    </row>
    <row r="30" ht="27" spans="1:2">
      <c r="A30" s="1" t="s">
        <v>100</v>
      </c>
      <c r="B30" s="7">
        <v>0.0295</v>
      </c>
    </row>
    <row r="31" ht="27" spans="1:2">
      <c r="A31" s="1" t="s">
        <v>94</v>
      </c>
      <c r="B31" s="7">
        <v>0.5</v>
      </c>
    </row>
    <row r="32" ht="40.5" spans="1:2">
      <c r="A32" s="1" t="s">
        <v>315</v>
      </c>
      <c r="B32" s="7">
        <v>0.925</v>
      </c>
    </row>
    <row r="33" ht="27" spans="1:2">
      <c r="A33" s="1" t="s">
        <v>316</v>
      </c>
      <c r="B33" s="7">
        <v>0.1228</v>
      </c>
    </row>
    <row r="34" ht="27" spans="1:2">
      <c r="A34" s="1" t="s">
        <v>110</v>
      </c>
      <c r="B34" s="7">
        <v>0.1895</v>
      </c>
    </row>
  </sheetData>
  <mergeCells count="1">
    <mergeCell ref="B4:B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潮州市饶平县机关及下属单位</Company>
  <Application>WPS 表格</Application>
  <HeadingPairs>
    <vt:vector size="2" baseType="variant">
      <vt:variant>
        <vt:lpstr>工作表</vt:lpstr>
      </vt:variant>
      <vt:variant>
        <vt:i4>4</vt:i4>
      </vt:variant>
    </vt:vector>
  </HeadingPairs>
  <TitlesOfParts>
    <vt:vector size="4" baseType="lpstr">
      <vt:lpstr>正式项目简表</vt:lpstr>
      <vt:lpstr>1</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佳</cp:lastModifiedBy>
  <dcterms:created xsi:type="dcterms:W3CDTF">2025-02-08T07:56:00Z</dcterms:created>
  <dcterms:modified xsi:type="dcterms:W3CDTF">2025-05-26T06:46:06Z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984B92D19707422B8B65F3000B6500EF_12</vt:lpwstr>
  </property>
</Properties>
</file>