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27"/>
  </bookViews>
  <sheets>
    <sheet name="进入面试" sheetId="6" r:id="rId1"/>
  </sheets>
  <definedNames>
    <definedName name="_xlnm._FilterDatabase" localSheetId="0" hidden="1">进入面试!$A$2:$L$13</definedName>
    <definedName name="_xlnm.Print_Titles" localSheetId="0">进入面试!$1:$2</definedName>
  </definedNames>
  <calcPr calcId="144525"/>
</workbook>
</file>

<file path=xl/sharedStrings.xml><?xml version="1.0" encoding="utf-8"?>
<sst xmlns="http://schemas.openxmlformats.org/spreadsheetml/2006/main" count="61" uniqueCount="42">
  <si>
    <t>2024年饶平县卫生健康系统公开招聘乡村医生面试成绩和选岗情况表</t>
  </si>
  <si>
    <t>序号</t>
  </si>
  <si>
    <t>岗位代码</t>
  </si>
  <si>
    <t>岗位招
聘人数</t>
  </si>
  <si>
    <t>准考证号</t>
  </si>
  <si>
    <t>姓名</t>
  </si>
  <si>
    <t>笔试成绩</t>
  </si>
  <si>
    <t>面试成绩</t>
  </si>
  <si>
    <t>综合成绩</t>
  </si>
  <si>
    <t>排名</t>
  </si>
  <si>
    <t>选择岗位</t>
  </si>
  <si>
    <t>是否进
入体检</t>
  </si>
  <si>
    <t>备注</t>
  </si>
  <si>
    <t>2202404020001</t>
  </si>
  <si>
    <t>5人</t>
  </si>
  <si>
    <t>林晨</t>
  </si>
  <si>
    <t>饶平县上饶卫生院乡村医生
（饶平县上饶镇永善村卫生站）</t>
  </si>
  <si>
    <t>是</t>
  </si>
  <si>
    <t>詹碧晶</t>
  </si>
  <si>
    <t>饶平县饶洋卫生院乡村医生
（饶平县饶洋镇陈本村卫生站）</t>
  </si>
  <si>
    <t>詹增坚</t>
  </si>
  <si>
    <t>饶平县饶洋卫生院乡村医生
（饶平县饶洋镇水南村卫生站）</t>
  </si>
  <si>
    <t>20240400705</t>
  </si>
  <si>
    <t>刘增鸿</t>
  </si>
  <si>
    <t>饶平县饶洋卫生院乡村医生
（饶平县饶洋镇山前村卫生站）</t>
  </si>
  <si>
    <t>詹坤城</t>
  </si>
  <si>
    <t>饶平县饶洋卫生院乡村医生
（饶平县饶洋镇蓝屋村卫生站）</t>
  </si>
  <si>
    <t>张圳源</t>
  </si>
  <si>
    <t>/</t>
  </si>
  <si>
    <t>否</t>
  </si>
  <si>
    <t>2202404020002</t>
  </si>
  <si>
    <t>刘钊波</t>
  </si>
  <si>
    <t>饶平县建饶卫生院乡村医生
（饶平县建饶镇麻寮村卫生站）</t>
  </si>
  <si>
    <t>2202404020004</t>
  </si>
  <si>
    <t>张锐浩</t>
  </si>
  <si>
    <t>饶平县新圩卫生院乡村医生
（饶平县新圩镇侨光村卫生站）</t>
  </si>
  <si>
    <t>余东煌</t>
  </si>
  <si>
    <t>饶平县海山卫生院乡村医生
（饶平县海山镇余厝村卫生站）</t>
  </si>
  <si>
    <t>邓文峰</t>
  </si>
  <si>
    <t>饶平县浮山中心卫生院乡村医生 
（饶平县浮山镇军埔村卫生站）</t>
  </si>
  <si>
    <t>吴建松</t>
  </si>
  <si>
    <t>饶平县樟溪卫生院乡村医生
（饶平县樟溪镇柘林村卫生站）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</si>
</sst>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8">
    <font>
      <sz val="12"/>
      <name val="宋体"/>
      <charset val="134"/>
    </font>
    <font>
      <sz val="12"/>
      <color theme="1"/>
      <name val="宋体"/>
      <charset val="134"/>
    </font>
    <font>
      <sz val="14"/>
      <color theme="1"/>
      <name val="仿宋"/>
      <charset val="134"/>
    </font>
    <font>
      <sz val="28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9" borderId="7" applyNumberFormat="0" applyFon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5" fillId="27" borderId="11" applyNumberFormat="0" applyAlignment="0" applyProtection="0">
      <alignment vertical="center"/>
    </xf>
    <xf numFmtId="0" fontId="21" fillId="27" borderId="5" applyNumberFormat="0" applyAlignment="0" applyProtection="0">
      <alignment vertical="center"/>
    </xf>
    <xf numFmtId="0" fontId="17" fillId="24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5" fillId="0" borderId="1" xfId="0" applyFont="1" applyFill="1" applyBorder="1">
      <alignment vertical="center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zoomScale="80" zoomScaleNormal="80" workbookViewId="0">
      <pane ySplit="2" topLeftCell="A3" activePane="bottomLeft" state="frozen"/>
      <selection/>
      <selection pane="bottomLeft" activeCell="N4" sqref="N4"/>
    </sheetView>
  </sheetViews>
  <sheetFormatPr defaultColWidth="9" defaultRowHeight="15.6"/>
  <cols>
    <col min="1" max="1" width="5.25" style="3" customWidth="1"/>
    <col min="2" max="2" width="21.2416666666667" style="3" customWidth="1"/>
    <col min="3" max="3" width="15.3083333333333" style="3" customWidth="1"/>
    <col min="4" max="4" width="18.275" style="3" customWidth="1"/>
    <col min="5" max="5" width="10.875" style="3" customWidth="1"/>
    <col min="6" max="9" width="12.625" style="3" customWidth="1"/>
    <col min="10" max="10" width="38.375" style="3" customWidth="1"/>
    <col min="11" max="11" width="12.625" style="3" customWidth="1"/>
    <col min="12" max="12" width="18.75" style="3" customWidth="1"/>
    <col min="13" max="16384" width="9" style="3"/>
  </cols>
  <sheetData>
    <row r="1" s="1" customFormat="1" ht="89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34.8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="2" customFormat="1" ht="40" customHeight="1" spans="1:12">
      <c r="A3" s="6">
        <v>1</v>
      </c>
      <c r="B3" s="19" t="s">
        <v>13</v>
      </c>
      <c r="C3" s="7" t="s">
        <v>14</v>
      </c>
      <c r="D3" s="8">
        <v>20240400702</v>
      </c>
      <c r="E3" s="6" t="s">
        <v>15</v>
      </c>
      <c r="F3" s="6">
        <v>91.69</v>
      </c>
      <c r="G3" s="9">
        <v>81.92</v>
      </c>
      <c r="H3" s="9">
        <f>F3*0.5+G3*0.5</f>
        <v>86.805</v>
      </c>
      <c r="I3" s="6">
        <f>_xlfn.RANK.EQ(H3,H3:H8)</f>
        <v>1</v>
      </c>
      <c r="J3" s="6" t="s">
        <v>16</v>
      </c>
      <c r="K3" s="6" t="s">
        <v>17</v>
      </c>
      <c r="L3" s="15"/>
    </row>
    <row r="4" s="2" customFormat="1" ht="40" customHeight="1" spans="1:12">
      <c r="A4" s="6">
        <v>2</v>
      </c>
      <c r="B4" s="19" t="s">
        <v>13</v>
      </c>
      <c r="C4" s="7"/>
      <c r="D4" s="8">
        <v>20240400701</v>
      </c>
      <c r="E4" s="6" t="s">
        <v>18</v>
      </c>
      <c r="F4" s="6">
        <v>89.31</v>
      </c>
      <c r="G4" s="9">
        <v>80.17</v>
      </c>
      <c r="H4" s="9">
        <f t="shared" ref="H4:H13" si="0">F4*0.5+G4*0.5</f>
        <v>84.74</v>
      </c>
      <c r="I4" s="6">
        <f>_xlfn.RANK.EQ(H4,H3:H8)</f>
        <v>2</v>
      </c>
      <c r="J4" s="6" t="s">
        <v>19</v>
      </c>
      <c r="K4" s="6" t="s">
        <v>17</v>
      </c>
      <c r="L4" s="16"/>
    </row>
    <row r="5" s="2" customFormat="1" ht="40" customHeight="1" spans="1:13">
      <c r="A5" s="6">
        <v>3</v>
      </c>
      <c r="B5" s="19" t="s">
        <v>13</v>
      </c>
      <c r="C5" s="7"/>
      <c r="D5" s="8">
        <v>20240400704</v>
      </c>
      <c r="E5" s="6" t="s">
        <v>20</v>
      </c>
      <c r="F5" s="6">
        <v>85.48</v>
      </c>
      <c r="G5" s="9">
        <v>81.83</v>
      </c>
      <c r="H5" s="9">
        <f t="shared" si="0"/>
        <v>83.655</v>
      </c>
      <c r="I5" s="6">
        <f>_xlfn.RANK.EQ(H5,H3:H8)</f>
        <v>3</v>
      </c>
      <c r="J5" s="6" t="s">
        <v>21</v>
      </c>
      <c r="K5" s="6" t="s">
        <v>17</v>
      </c>
      <c r="L5" s="16"/>
      <c r="M5" s="17"/>
    </row>
    <row r="6" s="2" customFormat="1" ht="40" customHeight="1" spans="1:12">
      <c r="A6" s="6">
        <v>4</v>
      </c>
      <c r="B6" s="19" t="s">
        <v>13</v>
      </c>
      <c r="C6" s="7"/>
      <c r="D6" s="8" t="s">
        <v>22</v>
      </c>
      <c r="E6" s="6" t="s">
        <v>23</v>
      </c>
      <c r="F6" s="6">
        <v>78.32</v>
      </c>
      <c r="G6" s="9">
        <v>69.33</v>
      </c>
      <c r="H6" s="9">
        <f t="shared" si="0"/>
        <v>73.825</v>
      </c>
      <c r="I6" s="6">
        <f>_xlfn.RANK.EQ(H6,H3:H8)</f>
        <v>4</v>
      </c>
      <c r="J6" s="6" t="s">
        <v>24</v>
      </c>
      <c r="K6" s="6" t="s">
        <v>17</v>
      </c>
      <c r="L6" s="15"/>
    </row>
    <row r="7" s="2" customFormat="1" ht="40" customHeight="1" spans="1:12">
      <c r="A7" s="6">
        <v>5</v>
      </c>
      <c r="B7" s="19" t="s">
        <v>13</v>
      </c>
      <c r="C7" s="7"/>
      <c r="D7" s="8">
        <v>20240400703</v>
      </c>
      <c r="E7" s="6" t="s">
        <v>25</v>
      </c>
      <c r="F7" s="10">
        <v>76.46</v>
      </c>
      <c r="G7" s="11">
        <v>66.83</v>
      </c>
      <c r="H7" s="9">
        <f t="shared" si="0"/>
        <v>71.645</v>
      </c>
      <c r="I7" s="6">
        <f>_xlfn.RANK.EQ(H7,H3:H8)</f>
        <v>5</v>
      </c>
      <c r="J7" s="6" t="s">
        <v>26</v>
      </c>
      <c r="K7" s="6" t="s">
        <v>17</v>
      </c>
      <c r="L7" s="16"/>
    </row>
    <row r="8" s="2" customFormat="1" ht="40" customHeight="1" spans="1:12">
      <c r="A8" s="6">
        <v>6</v>
      </c>
      <c r="B8" s="19" t="s">
        <v>13</v>
      </c>
      <c r="C8" s="7"/>
      <c r="D8" s="8">
        <v>20240400708</v>
      </c>
      <c r="E8" s="6" t="s">
        <v>27</v>
      </c>
      <c r="F8" s="10">
        <v>62.06</v>
      </c>
      <c r="G8" s="11">
        <v>77.33</v>
      </c>
      <c r="H8" s="9">
        <f t="shared" si="0"/>
        <v>69.695</v>
      </c>
      <c r="I8" s="6">
        <f>_xlfn.RANK.EQ(H8,H3:H8)</f>
        <v>6</v>
      </c>
      <c r="J8" s="6" t="s">
        <v>28</v>
      </c>
      <c r="K8" s="6" t="s">
        <v>29</v>
      </c>
      <c r="L8" s="16"/>
    </row>
    <row r="9" s="2" customFormat="1" ht="40" customHeight="1" spans="1:12">
      <c r="A9" s="6">
        <v>7</v>
      </c>
      <c r="B9" s="19" t="s">
        <v>30</v>
      </c>
      <c r="C9" s="7" t="s">
        <v>14</v>
      </c>
      <c r="D9" s="8">
        <v>20240400710</v>
      </c>
      <c r="E9" s="6" t="s">
        <v>31</v>
      </c>
      <c r="F9" s="10">
        <v>73.98</v>
      </c>
      <c r="G9" s="11">
        <v>65.83</v>
      </c>
      <c r="H9" s="9">
        <f t="shared" si="0"/>
        <v>69.905</v>
      </c>
      <c r="I9" s="6">
        <v>1</v>
      </c>
      <c r="J9" s="6" t="s">
        <v>32</v>
      </c>
      <c r="K9" s="6" t="s">
        <v>17</v>
      </c>
      <c r="L9" s="16"/>
    </row>
    <row r="10" s="2" customFormat="1" ht="40" customHeight="1" spans="1:12">
      <c r="A10" s="6">
        <v>8</v>
      </c>
      <c r="B10" s="19" t="s">
        <v>33</v>
      </c>
      <c r="C10" s="12" t="s">
        <v>14</v>
      </c>
      <c r="D10" s="8">
        <v>20240400718</v>
      </c>
      <c r="E10" s="6" t="s">
        <v>34</v>
      </c>
      <c r="F10" s="11">
        <v>80.8</v>
      </c>
      <c r="G10" s="9">
        <v>80</v>
      </c>
      <c r="H10" s="9">
        <f t="shared" si="0"/>
        <v>80.4</v>
      </c>
      <c r="I10" s="6">
        <f>_xlfn.RANK.EQ(H10,H10:H13)</f>
        <v>1</v>
      </c>
      <c r="J10" s="6" t="s">
        <v>35</v>
      </c>
      <c r="K10" s="6" t="s">
        <v>17</v>
      </c>
      <c r="L10" s="18"/>
    </row>
    <row r="11" s="2" customFormat="1" ht="40" customHeight="1" spans="1:12">
      <c r="A11" s="6">
        <v>9</v>
      </c>
      <c r="B11" s="19" t="s">
        <v>33</v>
      </c>
      <c r="C11" s="13"/>
      <c r="D11" s="8">
        <v>20240400713</v>
      </c>
      <c r="E11" s="6" t="s">
        <v>36</v>
      </c>
      <c r="F11" s="10">
        <v>71.93</v>
      </c>
      <c r="G11" s="9">
        <v>83.67</v>
      </c>
      <c r="H11" s="9">
        <f t="shared" si="0"/>
        <v>77.8</v>
      </c>
      <c r="I11" s="6">
        <f>_xlfn.RANK.EQ(H11,H10:H13)</f>
        <v>2</v>
      </c>
      <c r="J11" s="6" t="s">
        <v>37</v>
      </c>
      <c r="K11" s="6" t="s">
        <v>17</v>
      </c>
      <c r="L11" s="15"/>
    </row>
    <row r="12" s="2" customFormat="1" ht="40" customHeight="1" spans="1:12">
      <c r="A12" s="6">
        <v>10</v>
      </c>
      <c r="B12" s="19" t="s">
        <v>33</v>
      </c>
      <c r="C12" s="13"/>
      <c r="D12" s="8">
        <v>20240400715</v>
      </c>
      <c r="E12" s="6" t="s">
        <v>38</v>
      </c>
      <c r="F12" s="10">
        <v>73.19</v>
      </c>
      <c r="G12" s="9">
        <v>67.5</v>
      </c>
      <c r="H12" s="9">
        <f t="shared" si="0"/>
        <v>70.345</v>
      </c>
      <c r="I12" s="6">
        <f>_xlfn.RANK.EQ(H12,H10:H13)</f>
        <v>3</v>
      </c>
      <c r="J12" s="6" t="s">
        <v>39</v>
      </c>
      <c r="K12" s="6" t="s">
        <v>17</v>
      </c>
      <c r="L12" s="18"/>
    </row>
    <row r="13" s="2" customFormat="1" ht="40" customHeight="1" spans="1:12">
      <c r="A13" s="6">
        <v>11</v>
      </c>
      <c r="B13" s="19" t="s">
        <v>33</v>
      </c>
      <c r="C13" s="14"/>
      <c r="D13" s="8">
        <v>20240400714</v>
      </c>
      <c r="E13" s="6" t="s">
        <v>40</v>
      </c>
      <c r="F13" s="10">
        <v>62.75</v>
      </c>
      <c r="G13" s="9">
        <v>71.08</v>
      </c>
      <c r="H13" s="9">
        <f t="shared" si="0"/>
        <v>66.915</v>
      </c>
      <c r="I13" s="6">
        <f>_xlfn.RANK.EQ(H13,H10:H13)</f>
        <v>4</v>
      </c>
      <c r="J13" s="6" t="s">
        <v>41</v>
      </c>
      <c r="K13" s="6" t="s">
        <v>17</v>
      </c>
      <c r="L13" s="16"/>
    </row>
  </sheetData>
  <mergeCells count="3">
    <mergeCell ref="A1:L1"/>
    <mergeCell ref="C3:C8"/>
    <mergeCell ref="C10:C13"/>
  </mergeCells>
  <pageMargins left="0.751388888888889" right="0.751388888888889" top="1" bottom="1" header="0.5" footer="0.5"/>
  <pageSetup paperSize="9" scale="6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进入面试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wt99</cp:lastModifiedBy>
  <dcterms:created xsi:type="dcterms:W3CDTF">2020-10-25T01:39:00Z</dcterms:created>
  <dcterms:modified xsi:type="dcterms:W3CDTF">2024-11-22T02:49:12Z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530DCA2C28A8469FA7B9C936FA1323F8</vt:lpwstr>
  </property>
</Properties>
</file>