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3年四季度承保明细" sheetId="1" r:id="rId1"/>
  </sheets>
  <definedNames>
    <definedName name="_xlnm._FilterDatabase" localSheetId="0" hidden="1">'2023年四季度承保明细'!$A$1:$L$251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<sst xmlns="http://schemas.openxmlformats.org/spreadsheetml/2006/main" count="965" uniqueCount="545">
  <si>
    <t>2023年第四季度饶平县政策性保险承保明细报表（不含森林）</t>
  </si>
  <si>
    <t>填报月份：2023年10-12月</t>
  </si>
  <si>
    <t>填报单位：中国人民财产保险股份有限公司饶平支公司</t>
  </si>
  <si>
    <t>投保人</t>
  </si>
  <si>
    <t>地址</t>
  </si>
  <si>
    <t>承保数量               （亩/只/头/m³）</t>
  </si>
  <si>
    <t>保单号</t>
  </si>
  <si>
    <t>本季保险金额（元）</t>
  </si>
  <si>
    <t>保险费构成（元）</t>
  </si>
  <si>
    <t>合计
保险费（元）</t>
  </si>
  <si>
    <t>备注</t>
  </si>
  <si>
    <t>中央财政</t>
  </si>
  <si>
    <t>省财政</t>
  </si>
  <si>
    <t>市财政</t>
  </si>
  <si>
    <t>县财政</t>
  </si>
  <si>
    <t>农户</t>
  </si>
  <si>
    <t>陈加炎</t>
  </si>
  <si>
    <t>大埕镇红花村</t>
  </si>
  <si>
    <t>PHU320234451N000000160</t>
  </si>
  <si>
    <t>水稻</t>
  </si>
  <si>
    <t>陈秀卿</t>
  </si>
  <si>
    <t>大埕镇上黄村</t>
  </si>
  <si>
    <t>P9SU20234451N000000008</t>
  </si>
  <si>
    <t>甘薯</t>
  </si>
  <si>
    <t>陈兴金</t>
  </si>
  <si>
    <t>大埕镇上东村</t>
  </si>
  <si>
    <t>PI5I20234451N000000025</t>
  </si>
  <si>
    <t>仔猪</t>
  </si>
  <si>
    <t>PIG620234451N000000024</t>
  </si>
  <si>
    <t>能繁母猪</t>
  </si>
  <si>
    <t>PILN20234451N000000024</t>
  </si>
  <si>
    <t>育肥猪</t>
  </si>
  <si>
    <t>张锡奇</t>
  </si>
  <si>
    <t>浮滨镇大榕铺村委会</t>
  </si>
  <si>
    <t>P6SC20234451N000000165</t>
  </si>
  <si>
    <t>狮头鹅</t>
  </si>
  <si>
    <t>P6SC20234451N000000166</t>
  </si>
  <si>
    <t>杨才福</t>
  </si>
  <si>
    <t>浮滨镇宫边村</t>
  </si>
  <si>
    <t>P6SC20234451N000000171</t>
  </si>
  <si>
    <t>饶平县财佳农业科技有限公司</t>
  </si>
  <si>
    <t>P6SC20234451N000000172</t>
  </si>
  <si>
    <t>饶平县浮滨丰乐狮头鹅饲养有限公司</t>
  </si>
  <si>
    <t>浮滨镇宫下村</t>
  </si>
  <si>
    <t>P6SC20234451N000000175</t>
  </si>
  <si>
    <t>张树浩</t>
  </si>
  <si>
    <t>浮滨镇桥头村</t>
  </si>
  <si>
    <t>P87820234451N000000031</t>
  </si>
  <si>
    <t>蔬菜</t>
  </si>
  <si>
    <t>饶平县银盛茶业有限公司</t>
  </si>
  <si>
    <t>浮滨镇新安林场场部</t>
  </si>
  <si>
    <t>P90320234451N000000024</t>
  </si>
  <si>
    <t>茶叶</t>
  </si>
  <si>
    <t>邱铭坤</t>
  </si>
  <si>
    <t>浮滨镇五祉村</t>
  </si>
  <si>
    <t>P90320234451N000000027</t>
  </si>
  <si>
    <t>邱武平</t>
  </si>
  <si>
    <t>P90320234451N000000028</t>
  </si>
  <si>
    <t>许少彬</t>
  </si>
  <si>
    <t>浮滨镇岭头村</t>
  </si>
  <si>
    <t>P90320234451N000000029</t>
  </si>
  <si>
    <t>许泽彬</t>
  </si>
  <si>
    <t>P90320234451N000000030</t>
  </si>
  <si>
    <t>许晓彬</t>
  </si>
  <si>
    <t>P90320234451N000000031</t>
  </si>
  <si>
    <t>许少峰</t>
  </si>
  <si>
    <t>P90320234451N000000032</t>
  </si>
  <si>
    <t>许沛峰</t>
  </si>
  <si>
    <t>P90320234451N000000033</t>
  </si>
  <si>
    <t>许龙彬</t>
  </si>
  <si>
    <t>P90320234451N000000034</t>
  </si>
  <si>
    <t>刘福安</t>
  </si>
  <si>
    <t>浮滨镇夏校村</t>
  </si>
  <si>
    <t>P90320234451N000000035</t>
  </si>
  <si>
    <t>潮州市天竺生态茶业有限公司</t>
  </si>
  <si>
    <t>P90320234451N000000036</t>
  </si>
  <si>
    <t>刘泽坡</t>
  </si>
  <si>
    <t>P90320234451N000000037</t>
  </si>
  <si>
    <t>刘广生</t>
  </si>
  <si>
    <t>P90320234451N000000038</t>
  </si>
  <si>
    <t>杨云龙</t>
  </si>
  <si>
    <t>浮滨镇荆山村</t>
  </si>
  <si>
    <t>P90320234451N000000039</t>
  </si>
  <si>
    <t>周健雁</t>
  </si>
  <si>
    <t>P90320234451N000000040</t>
  </si>
  <si>
    <t>饶平县浮滨镇岭头村民委员会</t>
  </si>
  <si>
    <t>P90320234451N000000041</t>
  </si>
  <si>
    <t>刘少彬</t>
  </si>
  <si>
    <t>浮滨镇葛埔村</t>
  </si>
  <si>
    <t>P90320234451N000000042</t>
  </si>
  <si>
    <t>饶平县浮滨镇葛埔村民委员会</t>
  </si>
  <si>
    <t>P90320234451N000000043</t>
  </si>
  <si>
    <t>洪红记</t>
  </si>
  <si>
    <t>P90320234451N000000044</t>
  </si>
  <si>
    <t>饶平县浮滨镇荆山村民委员会</t>
  </si>
  <si>
    <t>P90320234451N000000045</t>
  </si>
  <si>
    <t>王鸿坤</t>
  </si>
  <si>
    <t>浮山镇东官村</t>
  </si>
  <si>
    <t>P6SC20234451N000000154</t>
  </si>
  <si>
    <t>P6SC20234451N000000164</t>
  </si>
  <si>
    <t>P6SC20234451N000000186</t>
  </si>
  <si>
    <t>P6SC20234451N000000196</t>
  </si>
  <si>
    <t>P87820234451N000000032</t>
  </si>
  <si>
    <t>曾文祥</t>
  </si>
  <si>
    <t>浮山镇坪洋村</t>
  </si>
  <si>
    <t>P87820234451N000000033</t>
  </si>
  <si>
    <t>陆平和</t>
  </si>
  <si>
    <t>浮山镇麻湖村</t>
  </si>
  <si>
    <t>P87820234451N000000040</t>
  </si>
  <si>
    <t>余俊忠</t>
  </si>
  <si>
    <t>浮山镇下塔村</t>
  </si>
  <si>
    <t>PH1J20234451N000000081</t>
  </si>
  <si>
    <t>岭南特色水果</t>
  </si>
  <si>
    <t>邱应强</t>
  </si>
  <si>
    <t>浮山镇岭湾村</t>
  </si>
  <si>
    <t>PHU320234451N000000169</t>
  </si>
  <si>
    <t>广东伍峰农林科技有限公司</t>
  </si>
  <si>
    <t>PHU320234451N000000172</t>
  </si>
  <si>
    <t>江炎亮</t>
  </si>
  <si>
    <t>浮山镇方饶村</t>
  </si>
  <si>
    <t>PHU320234451N000000174</t>
  </si>
  <si>
    <t>黄卓文</t>
  </si>
  <si>
    <t>浮山镇汉塘村</t>
  </si>
  <si>
    <t>PHU320234451N000000175</t>
  </si>
  <si>
    <t>饶平县浮山镇麻湖村民委员会</t>
  </si>
  <si>
    <t>PHU320234451N000000177</t>
  </si>
  <si>
    <t>陈天镇</t>
  </si>
  <si>
    <t>浮山镇五联村</t>
  </si>
  <si>
    <t>PHU320234451N000000178</t>
  </si>
  <si>
    <t>饶平县浮山镇下塔村民委员会</t>
  </si>
  <si>
    <t>PHU320234451N000000179</t>
  </si>
  <si>
    <t>饶平县浮山镇东官村民委员会</t>
  </si>
  <si>
    <t>PHU320234451N000000180</t>
  </si>
  <si>
    <t>饶平县浮山镇下楼村民委员会</t>
  </si>
  <si>
    <t>浮山镇下楼村</t>
  </si>
  <si>
    <t>PHU320234451N000000181</t>
  </si>
  <si>
    <t>饶平县浮山镇五联村民委员会</t>
  </si>
  <si>
    <t>PHU320234451N000000183</t>
  </si>
  <si>
    <t>饶平县浮山镇东洋村民委员会</t>
  </si>
  <si>
    <t>浮山镇东洋村</t>
  </si>
  <si>
    <t>PHU320234451N000000207</t>
  </si>
  <si>
    <t>刘小光</t>
  </si>
  <si>
    <t>高堂镇前寮村</t>
  </si>
  <si>
    <t>P6SC20234451N000000174</t>
  </si>
  <si>
    <t>吴群生</t>
  </si>
  <si>
    <t>高堂镇高二村</t>
  </si>
  <si>
    <t>PHU320234451N000000167</t>
  </si>
  <si>
    <t>饶平县高堂镇西林村民委员会</t>
  </si>
  <si>
    <t>高堂镇西林村</t>
  </si>
  <si>
    <t>PHU320234451N000000184</t>
  </si>
  <si>
    <t>饶平县高堂镇塘南村民委员会</t>
  </si>
  <si>
    <t>高堂镇塘南村</t>
  </si>
  <si>
    <t>PHU320234451N000000185</t>
  </si>
  <si>
    <t>饶平县高堂镇树下村民委员会</t>
  </si>
  <si>
    <t>高堂镇树下村</t>
  </si>
  <si>
    <t>PHU320234451N000000188</t>
  </si>
  <si>
    <t>饶平县高堂镇群星村民委员会</t>
  </si>
  <si>
    <t>高堂镇群星村</t>
  </si>
  <si>
    <t>PHU320234451N000000201</t>
  </si>
  <si>
    <t>饶平县高堂镇高三村民委员会</t>
  </si>
  <si>
    <t>高堂镇高三村</t>
  </si>
  <si>
    <t>PHU320234451N000000210</t>
  </si>
  <si>
    <t>欧阳标</t>
  </si>
  <si>
    <t>海山镇欧石村</t>
  </si>
  <si>
    <t>P87820234451N000000034</t>
  </si>
  <si>
    <t>林晓辉</t>
  </si>
  <si>
    <t>海山镇达南村</t>
  </si>
  <si>
    <t>P9SU20234451N000000007</t>
  </si>
  <si>
    <t>林冯才</t>
  </si>
  <si>
    <t>PHU320234451N000000138</t>
  </si>
  <si>
    <t>刘秋亮</t>
  </si>
  <si>
    <t>黄冈镇仙春村</t>
  </si>
  <si>
    <t>PHU320234451N000000209</t>
  </si>
  <si>
    <t>林金荣</t>
  </si>
  <si>
    <t>黄冈镇红光居委会</t>
  </si>
  <si>
    <t>P6SC20234451N000000156</t>
  </si>
  <si>
    <t>杨培林</t>
  </si>
  <si>
    <t>黄冈镇碧岗村</t>
  </si>
  <si>
    <t>P6SC20234451N000000157</t>
  </si>
  <si>
    <t>P6SC20234451N000000158</t>
  </si>
  <si>
    <t>余海腾</t>
  </si>
  <si>
    <t>黄冈镇城北居委会</t>
  </si>
  <si>
    <t>P6SC20234451N000000162</t>
  </si>
  <si>
    <t>P6SC20234451N000000168</t>
  </si>
  <si>
    <t>李义虎</t>
  </si>
  <si>
    <t>黄冈镇屿山村</t>
  </si>
  <si>
    <t>P6SC20234451N000000169</t>
  </si>
  <si>
    <t>P6SC20234451N000000180</t>
  </si>
  <si>
    <t>P6SC20234451N000000184</t>
  </si>
  <si>
    <t>潮州市荣汛农业有限公司</t>
  </si>
  <si>
    <t>黄冈镇汛洲村</t>
  </si>
  <si>
    <t>P6XZ20234451N000000054</t>
  </si>
  <si>
    <t>海水网箱</t>
  </si>
  <si>
    <t>P6XZ20234451N000000055</t>
  </si>
  <si>
    <t>P6XZ20234451N000000056</t>
  </si>
  <si>
    <t>林祥元</t>
  </si>
  <si>
    <t>汫洲镇汫东办事处</t>
  </si>
  <si>
    <t>PH1J20234451N000000055</t>
  </si>
  <si>
    <t>邱荣林</t>
  </si>
  <si>
    <t>汫洲镇港西办事处</t>
  </si>
  <si>
    <t>PHU320234451N000000137</t>
  </si>
  <si>
    <t>林伟亮</t>
  </si>
  <si>
    <t>PI5I20224451N000000020</t>
  </si>
  <si>
    <t>PIG620224451N000000020</t>
  </si>
  <si>
    <t>PILN20224451N000000020</t>
  </si>
  <si>
    <t>余炳烽</t>
  </si>
  <si>
    <t>联饶镇洋东村</t>
  </si>
  <si>
    <t>P6SC20234451N000000152</t>
  </si>
  <si>
    <t>林松恩</t>
  </si>
  <si>
    <t>联饶镇新陂村</t>
  </si>
  <si>
    <t>P6SC20234451N000000153</t>
  </si>
  <si>
    <t>余庆明</t>
  </si>
  <si>
    <t>联饶镇古笃村</t>
  </si>
  <si>
    <t>P6SC20234451N000000155</t>
  </si>
  <si>
    <t>沈财武</t>
  </si>
  <si>
    <t>联饶镇凤山楼村</t>
  </si>
  <si>
    <t>P6SC20234451N000000167</t>
  </si>
  <si>
    <t>谢孝潮</t>
  </si>
  <si>
    <t>联饶镇后葛村</t>
  </si>
  <si>
    <t>P6SC20234451N000000170</t>
  </si>
  <si>
    <t>P6SC20234451N000000173</t>
  </si>
  <si>
    <t>郑子文</t>
  </si>
  <si>
    <t>联饶镇宅畔村</t>
  </si>
  <si>
    <t>P6SC20234451N000000176</t>
  </si>
  <si>
    <t>P6SC20234451N000000177</t>
  </si>
  <si>
    <t>陈钦福</t>
  </si>
  <si>
    <t>P6SC20234451N000000178</t>
  </si>
  <si>
    <t>P6SC20234451N000000179</t>
  </si>
  <si>
    <t>P6SC20234451N000000183</t>
  </si>
  <si>
    <t>郑楚真</t>
  </si>
  <si>
    <t>联饶镇光陇村</t>
  </si>
  <si>
    <t>P6SC20234451N000000185</t>
  </si>
  <si>
    <t>P6SC20234451N000000188</t>
  </si>
  <si>
    <t>P6SC20234451N000000194</t>
  </si>
  <si>
    <t>P6SC20234451N000000195</t>
  </si>
  <si>
    <t>饶平县联丰种养专业合作社</t>
  </si>
  <si>
    <t>P87820234451N000000010</t>
  </si>
  <si>
    <t>余明亮</t>
  </si>
  <si>
    <t>联饶镇胶墩村</t>
  </si>
  <si>
    <t>P87820234451N000000011</t>
  </si>
  <si>
    <t>P87820234451N000000012</t>
  </si>
  <si>
    <t>陈浩武</t>
  </si>
  <si>
    <t>P87820234451N000000013</t>
  </si>
  <si>
    <t>黄汉思</t>
  </si>
  <si>
    <t>联饶镇下寨村</t>
  </si>
  <si>
    <t>P87820234451N000000014</t>
  </si>
  <si>
    <t>陈炳炎</t>
  </si>
  <si>
    <t>P87820234451N000000015</t>
  </si>
  <si>
    <t>谢镇周</t>
  </si>
  <si>
    <t>P87820234451N000000017</t>
  </si>
  <si>
    <t>饶平县镕伟种养专业合作社</t>
  </si>
  <si>
    <t>联饶镇春光村</t>
  </si>
  <si>
    <t>P87820234451N000000018</t>
  </si>
  <si>
    <t>饶平县耀世种养专业合作社</t>
  </si>
  <si>
    <t>联饶镇潮刘村</t>
  </si>
  <si>
    <t>P87820234451N000000019</t>
  </si>
  <si>
    <t>饶平县伊绿种养专业合作社</t>
  </si>
  <si>
    <t>联饶镇下饶村</t>
  </si>
  <si>
    <t>P87820234451N000000020</t>
  </si>
  <si>
    <t>饶平县正绿农业生态有限公司</t>
  </si>
  <si>
    <t>联饶镇</t>
  </si>
  <si>
    <t>P87820234451N000000021</t>
  </si>
  <si>
    <t>杨镇钦</t>
  </si>
  <si>
    <t>联饶镇新寮村</t>
  </si>
  <si>
    <t>P87820234451N000000022</t>
  </si>
  <si>
    <t>蔡浩炎</t>
  </si>
  <si>
    <t>联饶镇山门村</t>
  </si>
  <si>
    <t>P87820234451N000000023</t>
  </si>
  <si>
    <t>饶平县众鑫农业专业合作社</t>
  </si>
  <si>
    <t>联饶镇赤坑村</t>
  </si>
  <si>
    <t>P87820234451N000000024</t>
  </si>
  <si>
    <t>陈炳荣</t>
  </si>
  <si>
    <t>P87820234451N000000025</t>
  </si>
  <si>
    <t>饶平县初明种养专业合作社</t>
  </si>
  <si>
    <t>联饶镇星光村</t>
  </si>
  <si>
    <t>P87820234451N000000026</t>
  </si>
  <si>
    <t>张志钦</t>
  </si>
  <si>
    <t>P87820234451N000000027</t>
  </si>
  <si>
    <t>饶平县绿盛种养专业合作社</t>
  </si>
  <si>
    <t>P87820234451N000000028</t>
  </si>
  <si>
    <t>张招德</t>
  </si>
  <si>
    <t>P87820234451N000000029</t>
  </si>
  <si>
    <t>饶平县绿兴农业专业合作社</t>
  </si>
  <si>
    <t>联饶镇葛口村</t>
  </si>
  <si>
    <t>P87820234451N000000035</t>
  </si>
  <si>
    <t>饶平县源隆轩种植园</t>
  </si>
  <si>
    <t>P87820234451N000000038</t>
  </si>
  <si>
    <t>沈庆盛</t>
  </si>
  <si>
    <t>联饶镇群力村</t>
  </si>
  <si>
    <t>P9SU20234451N000000009</t>
  </si>
  <si>
    <t>P9SU20234451N000000010</t>
  </si>
  <si>
    <t>饶平县更满种养殖专业合作社</t>
  </si>
  <si>
    <t>PH1J20234451N000000058</t>
  </si>
  <si>
    <t>饶平县华岭水果专业合作社</t>
  </si>
  <si>
    <t>联饶镇赤岭村</t>
  </si>
  <si>
    <t>PH1J20234451N000000059</t>
  </si>
  <si>
    <t>饶平县联饶镇宅畔村民委员会</t>
  </si>
  <si>
    <t>PH1J20234451N000000061</t>
  </si>
  <si>
    <t>饶平县联饶镇赤岭村民委员会</t>
  </si>
  <si>
    <t>PH1J20234451N000000062</t>
  </si>
  <si>
    <t>饶平县联饶镇深塗村民委员会</t>
  </si>
  <si>
    <t>联饶镇深涂村</t>
  </si>
  <si>
    <t>PH1J20234451N000000063</t>
  </si>
  <si>
    <t>饶平县联饶镇后葛村民委员会</t>
  </si>
  <si>
    <t>PH1J20234451N000000064</t>
  </si>
  <si>
    <t>饶平县联饶镇葛口村民委员会</t>
  </si>
  <si>
    <t>PH1J20234451N000000065</t>
  </si>
  <si>
    <t>饶平县联饶镇胶墩村民委员会</t>
  </si>
  <si>
    <t>PH1J20234451N000000066</t>
  </si>
  <si>
    <t>饶平县联饶镇上寨村民委员会</t>
  </si>
  <si>
    <t>联饶镇上寨村</t>
  </si>
  <si>
    <t>PH1J20234451N000000067</t>
  </si>
  <si>
    <t>饶平县联饶镇群力村民委员会</t>
  </si>
  <si>
    <t>PH1J20234451N000000068</t>
  </si>
  <si>
    <t>饶平县联饶镇山门村民委员会</t>
  </si>
  <si>
    <t>PH1J20234451N000000069</t>
  </si>
  <si>
    <t>饶平县联饶镇新陂村民委员会</t>
  </si>
  <si>
    <t>PH1J20234451N000000070</t>
  </si>
  <si>
    <t>饶平县联饶镇下寨村民委员会</t>
  </si>
  <si>
    <t>PH1J20234451N000000071</t>
  </si>
  <si>
    <t>饶平县联饶镇光陇村民委员会</t>
  </si>
  <si>
    <t>PH1J20234451N000000072</t>
  </si>
  <si>
    <t>PH1J20234451N000000073</t>
  </si>
  <si>
    <t>饶平县联饶镇新寮村民委员会</t>
  </si>
  <si>
    <t>PH1J20234451N000000074</t>
  </si>
  <si>
    <t>饶平县联饶镇下饶村民委员会</t>
  </si>
  <si>
    <t>PH1J20234451N000000075</t>
  </si>
  <si>
    <t>饶平县联饶镇高东村民委员会</t>
  </si>
  <si>
    <t>联饶镇高东村</t>
  </si>
  <si>
    <t>PH1J20234451N000000076</t>
  </si>
  <si>
    <t>饶平县联饶镇古笃村民委员会</t>
  </si>
  <si>
    <t>PH1J20234451N000000078</t>
  </si>
  <si>
    <t>饶平县联饶镇凤山楼村民委员会</t>
  </si>
  <si>
    <t>PH1J20234451N000000079</t>
  </si>
  <si>
    <t>PHCF20234451N000000005</t>
  </si>
  <si>
    <t>马铃薯</t>
  </si>
  <si>
    <t>饶平县诚惠农场</t>
  </si>
  <si>
    <t>PHCF20234451N000000007</t>
  </si>
  <si>
    <t>PHHC20234451N000000003</t>
  </si>
  <si>
    <t>玉米</t>
  </si>
  <si>
    <t>曾宪先</t>
  </si>
  <si>
    <t>PHHC20234451N000000004</t>
  </si>
  <si>
    <t>林学暖</t>
  </si>
  <si>
    <t>PHHC20234451N000000005</t>
  </si>
  <si>
    <t>PHHC20234451N000000007</t>
  </si>
  <si>
    <t>PHHC20234451N000000008</t>
  </si>
  <si>
    <t>饶平县鸿霞农机耕作专业合作社</t>
  </si>
  <si>
    <t>PHU320234451N000000139</t>
  </si>
  <si>
    <t>PHU320234451N000000140</t>
  </si>
  <si>
    <t>饶平县金荣韬种养专业合作社</t>
  </si>
  <si>
    <t>PHU320234451N000000141</t>
  </si>
  <si>
    <t>PHU320234451N000000142</t>
  </si>
  <si>
    <t>PHU320234451N000000143</t>
  </si>
  <si>
    <t>PHU320234451N000000144</t>
  </si>
  <si>
    <t>PHU320234451N000000145</t>
  </si>
  <si>
    <t>PHU320234451N000000148</t>
  </si>
  <si>
    <t>PHU320234451N000000149</t>
  </si>
  <si>
    <t>PHU320234451N000000150</t>
  </si>
  <si>
    <t>PHU320234451N000000151</t>
  </si>
  <si>
    <t>PHU320234451N000000152</t>
  </si>
  <si>
    <t>饶平县联饶镇潮刘村民委员会</t>
  </si>
  <si>
    <t>PHU320234451N000000153</t>
  </si>
  <si>
    <t>PHU320234451N000000154</t>
  </si>
  <si>
    <t>PHU320234451N000000155</t>
  </si>
  <si>
    <t>PHU320234451N000000156</t>
  </si>
  <si>
    <t>PHU320234451N000000157</t>
  </si>
  <si>
    <t>饶平县联饶镇星光村民委员会</t>
  </si>
  <si>
    <t>PHU320234451N000000158</t>
  </si>
  <si>
    <t>饶平县联饶镇洋东村民委员会</t>
  </si>
  <si>
    <t>PHU320234451N000000159</t>
  </si>
  <si>
    <t>饶平县联饶镇春光村民委员会</t>
  </si>
  <si>
    <t>PHU320234451N000000161</t>
  </si>
  <si>
    <t>PHU320234451N000000162</t>
  </si>
  <si>
    <t>PHU320234451N000000163</t>
  </si>
  <si>
    <t>饶平县联饶镇赤坑村民委员会</t>
  </si>
  <si>
    <t>PHU320234451N000000164</t>
  </si>
  <si>
    <t>PHU320234451N000000165</t>
  </si>
  <si>
    <t>饶平县泰祥养猪场</t>
  </si>
  <si>
    <t>饶平县</t>
  </si>
  <si>
    <t>PI5I20234451N000000023</t>
  </si>
  <si>
    <t>PIG620234451N000000022</t>
  </si>
  <si>
    <t>PILN20234451N000000022</t>
  </si>
  <si>
    <t>钟舜忠</t>
  </si>
  <si>
    <t>钱东镇多年楼村</t>
  </si>
  <si>
    <t>PHU320234451N000000166</t>
  </si>
  <si>
    <t>黄子平</t>
  </si>
  <si>
    <t>钱东镇礼堂村</t>
  </si>
  <si>
    <t>PHU320234451N000000168</t>
  </si>
  <si>
    <t>饶平县钱东镇李厝村民委员会</t>
  </si>
  <si>
    <t>钱东镇李厝村</t>
  </si>
  <si>
    <t>PHU320234451N000000170</t>
  </si>
  <si>
    <t>饶平县钱东镇径中村民委员会</t>
  </si>
  <si>
    <t>钱东镇径中村</t>
  </si>
  <si>
    <t>PHU320234451N000000171</t>
  </si>
  <si>
    <t>饶平县钱东镇西山寨村民委员会</t>
  </si>
  <si>
    <t>钱东镇西山寨村</t>
  </si>
  <si>
    <t>PHU320234451N000000173</t>
  </si>
  <si>
    <t>饶平县钱东镇仙洲村民委员会</t>
  </si>
  <si>
    <t>钱东镇仙洲村</t>
  </si>
  <si>
    <t>PHU320234451N000000176</t>
  </si>
  <si>
    <t>饶平县钱东镇西港村民委员会</t>
  </si>
  <si>
    <t>钱东镇西港村</t>
  </si>
  <si>
    <t>PHU320234451N000000182</t>
  </si>
  <si>
    <t>饶平县金瑞种养实业有限公司</t>
  </si>
  <si>
    <t>钱东镇径南村</t>
  </si>
  <si>
    <t>PI5I20234451N000000021</t>
  </si>
  <si>
    <t>饶平县万山红良种猪场</t>
  </si>
  <si>
    <t>钱东镇万山红农场场部</t>
  </si>
  <si>
    <t>PI5I20234451N000000022</t>
  </si>
  <si>
    <t>PIG620234451N000000020</t>
  </si>
  <si>
    <t>PIG620234451N000000021</t>
  </si>
  <si>
    <t>PILN20234451N000000021</t>
  </si>
  <si>
    <t>饶平县君威果蔬专业合作社</t>
  </si>
  <si>
    <t>饶洋镇南星村</t>
  </si>
  <si>
    <t>PHU320234451N000000136</t>
  </si>
  <si>
    <t>饶平县三饶镇在城村民委员会</t>
  </si>
  <si>
    <t>三饶镇在城村</t>
  </si>
  <si>
    <t>PHU320234451N000000202</t>
  </si>
  <si>
    <t>饶平县绿蓝子种养专业合作社</t>
  </si>
  <si>
    <t>三饶镇溪东村</t>
  </si>
  <si>
    <t>PHU320234451N000000203</t>
  </si>
  <si>
    <t>林凌一</t>
  </si>
  <si>
    <t>三饶镇河口村</t>
  </si>
  <si>
    <t>PHU320234451N000000204</t>
  </si>
  <si>
    <t>黄森</t>
  </si>
  <si>
    <t>PHU320234451N000000205</t>
  </si>
  <si>
    <t>饶平县三饶镇河口村民委员会</t>
  </si>
  <si>
    <t>PHU320234451N000000206</t>
  </si>
  <si>
    <t>饶平县三饶镇溪东村民委员会</t>
  </si>
  <si>
    <t>PHU320234451N000000208</t>
  </si>
  <si>
    <t>饶平县三饶镇溪西村民委员会</t>
  </si>
  <si>
    <t>三饶镇溪西村</t>
  </si>
  <si>
    <t>PHU320234451N000000211</t>
  </si>
  <si>
    <t>刘维才</t>
  </si>
  <si>
    <t>PHU320234451N000000212</t>
  </si>
  <si>
    <t>刘维福</t>
  </si>
  <si>
    <t>PHU320234451N000000213</t>
  </si>
  <si>
    <t>陈正彪</t>
  </si>
  <si>
    <t>P87820234451N000000016</t>
  </si>
  <si>
    <t>江流荣</t>
  </si>
  <si>
    <t>汤溪镇青竹径村</t>
  </si>
  <si>
    <t>PH1J20234451N000000080</t>
  </si>
  <si>
    <t>饶平县宝峰农业专业合作社</t>
  </si>
  <si>
    <t>上饶镇下善村</t>
  </si>
  <si>
    <t>PHU320234451N000000146</t>
  </si>
  <si>
    <t>詹益华</t>
  </si>
  <si>
    <t>上饶镇輋塘村</t>
  </si>
  <si>
    <t>PHU320234451N000000147</t>
  </si>
  <si>
    <t>刘基衡</t>
  </si>
  <si>
    <t>新丰镇上葵村</t>
  </si>
  <si>
    <t>PH1J20234451N000000054</t>
  </si>
  <si>
    <t>饶平县东坑农业生态园有限公司</t>
  </si>
  <si>
    <t>新塘镇</t>
  </si>
  <si>
    <t>P90320234451N000000025</t>
  </si>
  <si>
    <t>黄向群</t>
  </si>
  <si>
    <t>新塘镇新塘村</t>
  </si>
  <si>
    <t>P90320234451N000000026</t>
  </si>
  <si>
    <t>PH1J20234451N000000053</t>
  </si>
  <si>
    <t>翁俊滨</t>
  </si>
  <si>
    <t>新圩镇西山村</t>
  </si>
  <si>
    <t>P6SC20234451N000000159</t>
  </si>
  <si>
    <t>P6SC20234451N000000160</t>
  </si>
  <si>
    <t>陈明武</t>
  </si>
  <si>
    <t>新圩镇长彬村</t>
  </si>
  <si>
    <t>P6SC20234451N000000161</t>
  </si>
  <si>
    <t>P6SC20234451N000000181</t>
  </si>
  <si>
    <t>张镇洲</t>
  </si>
  <si>
    <t>新圩镇新石村</t>
  </si>
  <si>
    <t>P6SC20234451N000000182</t>
  </si>
  <si>
    <t>P6SC20234451N000000187</t>
  </si>
  <si>
    <t>P6SC20234451N000000192</t>
  </si>
  <si>
    <t>郑丹彬</t>
  </si>
  <si>
    <t>新圩镇田中村</t>
  </si>
  <si>
    <t>P87820234451N000000030</t>
  </si>
  <si>
    <t>饶平县阳中果蔬专业合作社</t>
  </si>
  <si>
    <t>PH1J20234451N000000056</t>
  </si>
  <si>
    <t>饶平县新圩镇田中村民委员会</t>
  </si>
  <si>
    <t>PH1J20234451N000000057</t>
  </si>
  <si>
    <t>饶平县新圩镇岐山村民委员会</t>
  </si>
  <si>
    <t>新圩镇岐山村</t>
  </si>
  <si>
    <t>PH1J20234451N000000077</t>
  </si>
  <si>
    <t>王文得</t>
  </si>
  <si>
    <t>新圩镇</t>
  </si>
  <si>
    <t>PHCF20234451N000000006</t>
  </si>
  <si>
    <t>张与平</t>
  </si>
  <si>
    <t>樟溪镇烈火村</t>
  </si>
  <si>
    <t>P6SC20234451N000000163</t>
  </si>
  <si>
    <t>王文发</t>
  </si>
  <si>
    <t>樟溪镇龙光村</t>
  </si>
  <si>
    <t>P6SC20234451N000000189</t>
  </si>
  <si>
    <t>P6SC20234451N000000190</t>
  </si>
  <si>
    <t>P6SC20234451N000000191</t>
  </si>
  <si>
    <t>陈义菊</t>
  </si>
  <si>
    <t>樟溪镇安溪村</t>
  </si>
  <si>
    <t>P6SC20234451N000000193</t>
  </si>
  <si>
    <t>张鹏飞</t>
  </si>
  <si>
    <t>P87820234451N000000036</t>
  </si>
  <si>
    <t>饶平县潮农种养专业合作社</t>
  </si>
  <si>
    <t>P87820234451N000000037</t>
  </si>
  <si>
    <t>张明成</t>
  </si>
  <si>
    <t>P87820234451N000000039</t>
  </si>
  <si>
    <t>PHHC20234451N000000006</t>
  </si>
  <si>
    <t>PHU320234451N000000186</t>
  </si>
  <si>
    <t>吴础銮</t>
  </si>
  <si>
    <t>樟溪镇刘厝埔村</t>
  </si>
  <si>
    <t>PHU320234451N000000187</t>
  </si>
  <si>
    <t>张美胜</t>
  </si>
  <si>
    <t>樟溪镇青岚村</t>
  </si>
  <si>
    <t>PHU320234451N000000189</t>
  </si>
  <si>
    <t>饶平县樟溪镇四罗村民委员会</t>
  </si>
  <si>
    <t>樟溪镇四罗村</t>
  </si>
  <si>
    <t>PHU320234451N000000190</t>
  </si>
  <si>
    <t>饶平县樟溪镇锡坑村民委员会</t>
  </si>
  <si>
    <t>樟溪镇锡坑村</t>
  </si>
  <si>
    <t>PHU320234451N000000191</t>
  </si>
  <si>
    <t>饶平县樟溪镇内庵村民委员会</t>
  </si>
  <si>
    <t>樟溪镇内庵村</t>
  </si>
  <si>
    <t>PHU320234451N000000192</t>
  </si>
  <si>
    <t>饶平县樟溪镇英粉村民委员会</t>
  </si>
  <si>
    <t>樟溪镇英粉村</t>
  </si>
  <si>
    <t>PHU320234451N000000193</t>
  </si>
  <si>
    <t>饶平县樟溪镇军寮村民委员会</t>
  </si>
  <si>
    <t>樟溪镇军寮村</t>
  </si>
  <si>
    <t>PHU320234451N000000194</t>
  </si>
  <si>
    <t>饶平县樟溪镇龙光村民委员会</t>
  </si>
  <si>
    <t>PHU320234451N000000195</t>
  </si>
  <si>
    <t>饶平县樟溪镇上广村民委员会</t>
  </si>
  <si>
    <t>樟溪镇上广阳村</t>
  </si>
  <si>
    <t>PHU320234451N000000196</t>
  </si>
  <si>
    <t>饶平县樟溪镇烈火村民委员会</t>
  </si>
  <si>
    <t>PHU320234451N000000197</t>
  </si>
  <si>
    <t>王华荣</t>
  </si>
  <si>
    <t>樟溪镇新民村</t>
  </si>
  <si>
    <t>PHU320234451N000000198</t>
  </si>
  <si>
    <t>饶平县樟溪镇下广村民委员会</t>
  </si>
  <si>
    <t>樟溪镇下广阳村</t>
  </si>
  <si>
    <t>PHU320234451N000000199</t>
  </si>
  <si>
    <t>魏丽娇</t>
  </si>
  <si>
    <t>樟溪镇魏厝楼村</t>
  </si>
  <si>
    <t>PHU320234451N000000200</t>
  </si>
  <si>
    <t>饶平县东信种养场</t>
  </si>
  <si>
    <t>PI5I20234451N000000024</t>
  </si>
  <si>
    <t>PIG620234451N000000023</t>
  </si>
  <si>
    <t>PILN20234451N000000023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</si>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</sst>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7" fillId="0" borderId="0" xfId="49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49" applyFont="1" applyFill="1" applyBorder="1" applyAlignment="1">
      <alignment vertical="center"/>
    </xf>
    <xf numFmtId="0" fontId="7" fillId="0" borderId="0" xfId="49" applyFont="1" applyFill="1" applyBorder="1" applyAlignment="1"/>
    <xf numFmtId="0" fontId="7" fillId="0" borderId="0" xfId="49" applyFont="1" applyFill="1" applyBorder="1" applyAlignment="1">
      <alignment horizontal="left"/>
    </xf>
    <xf numFmtId="0" fontId="7" fillId="0" borderId="0" xfId="49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1"/>
  <sheetViews>
    <sheetView tabSelected="1" topLeftCell="A115" workbookViewId="0">
      <selection activeCell="D126" sqref="D126"/>
    </sheetView>
  </sheetViews>
  <sheetFormatPr defaultColWidth="8.36111111111111" defaultRowHeight="14.4"/>
  <cols>
    <col min="1" max="1" width="33.75" style="1" customWidth="1"/>
    <col min="2" max="2" width="21.25" style="1" customWidth="1"/>
    <col min="3" max="3" width="16.8148148148148" style="1" customWidth="1"/>
    <col min="4" max="4" width="24.8796296296296" style="1" customWidth="1"/>
    <col min="5" max="5" width="11.8796296296296" style="1" customWidth="1"/>
    <col min="6" max="9" width="11.5" style="1" customWidth="1"/>
    <col min="10" max="10" width="10.3796296296296" style="1" customWidth="1"/>
    <col min="11" max="11" width="12.75" style="1" customWidth="1"/>
    <col min="12" max="12" width="12.75" style="4" customWidth="1"/>
    <col min="13" max="16384" width="8.36111111111111" style="1"/>
  </cols>
  <sheetData>
    <row r="1" s="1" customFormat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</v>
      </c>
      <c r="B2" s="6"/>
      <c r="C2" s="7"/>
      <c r="D2" s="7"/>
      <c r="E2" s="6" t="s">
        <v>2</v>
      </c>
      <c r="F2" s="6"/>
      <c r="G2" s="6"/>
      <c r="H2" s="6"/>
      <c r="I2" s="6"/>
      <c r="J2" s="6"/>
      <c r="K2" s="6"/>
      <c r="L2" s="7"/>
    </row>
    <row r="3" s="1" customFormat="1" ht="24.95" customHeight="1" spans="1:12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/>
      <c r="H3" s="9"/>
      <c r="I3" s="9"/>
      <c r="J3" s="9"/>
      <c r="K3" s="8" t="s">
        <v>9</v>
      </c>
      <c r="L3" s="9" t="s">
        <v>10</v>
      </c>
    </row>
    <row r="4" s="1" customFormat="1" ht="24.95" customHeight="1" spans="1:12">
      <c r="A4" s="8"/>
      <c r="B4" s="8"/>
      <c r="C4" s="8"/>
      <c r="D4" s="8"/>
      <c r="E4" s="8"/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/>
      <c r="L4" s="9"/>
    </row>
    <row r="5" s="2" customFormat="1" ht="21" customHeight="1" spans="1:12">
      <c r="A5" s="10" t="s">
        <v>16</v>
      </c>
      <c r="B5" s="11" t="s">
        <v>17</v>
      </c>
      <c r="C5" s="11">
        <v>60</v>
      </c>
      <c r="D5" s="11" t="s">
        <v>18</v>
      </c>
      <c r="E5" s="12">
        <v>60000</v>
      </c>
      <c r="F5" s="11">
        <v>840</v>
      </c>
      <c r="G5" s="11">
        <v>720</v>
      </c>
      <c r="H5" s="11">
        <v>420</v>
      </c>
      <c r="I5" s="11">
        <v>420</v>
      </c>
      <c r="J5" s="11">
        <v>0</v>
      </c>
      <c r="K5" s="14">
        <v>2400</v>
      </c>
      <c r="L5" s="15" t="s">
        <v>19</v>
      </c>
    </row>
    <row r="6" s="2" customFormat="1" ht="21" customHeight="1" spans="1:12">
      <c r="A6" s="10" t="s">
        <v>20</v>
      </c>
      <c r="B6" s="13" t="s">
        <v>21</v>
      </c>
      <c r="C6" s="13">
        <v>50</v>
      </c>
      <c r="D6" s="13" t="s">
        <v>22</v>
      </c>
      <c r="E6" s="12">
        <v>75000</v>
      </c>
      <c r="F6" s="13">
        <v>0</v>
      </c>
      <c r="G6" s="13">
        <v>1575</v>
      </c>
      <c r="H6" s="13">
        <v>1012.5</v>
      </c>
      <c r="I6" s="13">
        <v>1012.5</v>
      </c>
      <c r="J6" s="13">
        <v>900</v>
      </c>
      <c r="K6" s="14">
        <v>4500</v>
      </c>
      <c r="L6" s="15" t="s">
        <v>23</v>
      </c>
    </row>
    <row r="7" s="2" customFormat="1" ht="21" customHeight="1" spans="1:12">
      <c r="A7" s="10" t="s">
        <v>24</v>
      </c>
      <c r="B7" s="13" t="s">
        <v>25</v>
      </c>
      <c r="C7" s="13">
        <v>1260</v>
      </c>
      <c r="D7" s="13" t="s">
        <v>26</v>
      </c>
      <c r="E7" s="12">
        <v>630000</v>
      </c>
      <c r="F7" s="13">
        <v>15120</v>
      </c>
      <c r="G7" s="13">
        <v>9450</v>
      </c>
      <c r="H7" s="13">
        <v>1890</v>
      </c>
      <c r="I7" s="13">
        <v>1890</v>
      </c>
      <c r="J7" s="13">
        <v>9450</v>
      </c>
      <c r="K7" s="14">
        <v>37800</v>
      </c>
      <c r="L7" s="15" t="s">
        <v>27</v>
      </c>
    </row>
    <row r="8" s="2" customFormat="1" ht="21" customHeight="1" spans="1:12">
      <c r="A8" s="10" t="s">
        <v>24</v>
      </c>
      <c r="B8" s="13" t="s">
        <v>25</v>
      </c>
      <c r="C8" s="13">
        <v>60</v>
      </c>
      <c r="D8" s="13" t="s">
        <v>28</v>
      </c>
      <c r="E8" s="12">
        <v>90000</v>
      </c>
      <c r="F8" s="13">
        <v>2160</v>
      </c>
      <c r="G8" s="13">
        <v>1890</v>
      </c>
      <c r="H8" s="13">
        <v>359.91</v>
      </c>
      <c r="I8" s="13">
        <v>359.91</v>
      </c>
      <c r="J8" s="13">
        <v>630.18</v>
      </c>
      <c r="K8" s="14">
        <v>5400</v>
      </c>
      <c r="L8" s="15" t="s">
        <v>29</v>
      </c>
    </row>
    <row r="9" s="2" customFormat="1" ht="21" customHeight="1" spans="1:12">
      <c r="A9" s="10" t="s">
        <v>24</v>
      </c>
      <c r="B9" s="13" t="s">
        <v>25</v>
      </c>
      <c r="C9" s="13">
        <v>1200</v>
      </c>
      <c r="D9" s="13" t="s">
        <v>30</v>
      </c>
      <c r="E9" s="12">
        <v>1680000</v>
      </c>
      <c r="F9" s="13">
        <v>26880</v>
      </c>
      <c r="G9" s="13">
        <v>16800</v>
      </c>
      <c r="H9" s="13">
        <v>3360</v>
      </c>
      <c r="I9" s="13">
        <v>3360</v>
      </c>
      <c r="J9" s="13">
        <v>16800</v>
      </c>
      <c r="K9" s="14">
        <v>67200</v>
      </c>
      <c r="L9" s="15" t="s">
        <v>31</v>
      </c>
    </row>
    <row r="10" s="2" customFormat="1" ht="21" customHeight="1" spans="1:12">
      <c r="A10" s="10" t="s">
        <v>32</v>
      </c>
      <c r="B10" s="13" t="s">
        <v>33</v>
      </c>
      <c r="C10" s="13">
        <v>1252</v>
      </c>
      <c r="D10" s="13" t="s">
        <v>34</v>
      </c>
      <c r="E10" s="12">
        <v>125200</v>
      </c>
      <c r="F10" s="13">
        <v>0</v>
      </c>
      <c r="G10" s="13">
        <v>4382</v>
      </c>
      <c r="H10" s="13">
        <v>2817</v>
      </c>
      <c r="I10" s="13">
        <v>2817</v>
      </c>
      <c r="J10" s="13">
        <v>2504</v>
      </c>
      <c r="K10" s="14">
        <v>12520</v>
      </c>
      <c r="L10" s="15" t="s">
        <v>35</v>
      </c>
    </row>
    <row r="11" s="2" customFormat="1" ht="21" customHeight="1" spans="1:12">
      <c r="A11" s="10" t="s">
        <v>32</v>
      </c>
      <c r="B11" s="13" t="s">
        <v>33</v>
      </c>
      <c r="C11" s="13">
        <v>1480</v>
      </c>
      <c r="D11" s="13" t="s">
        <v>36</v>
      </c>
      <c r="E11" s="12">
        <v>148000</v>
      </c>
      <c r="F11" s="13">
        <v>0</v>
      </c>
      <c r="G11" s="13">
        <v>5180</v>
      </c>
      <c r="H11" s="13">
        <v>3330</v>
      </c>
      <c r="I11" s="13">
        <v>3330</v>
      </c>
      <c r="J11" s="13">
        <v>2960</v>
      </c>
      <c r="K11" s="14">
        <v>14800</v>
      </c>
      <c r="L11" s="15" t="s">
        <v>35</v>
      </c>
    </row>
    <row r="12" s="2" customFormat="1" ht="21" customHeight="1" spans="1:12">
      <c r="A12" s="10" t="s">
        <v>37</v>
      </c>
      <c r="B12" s="13" t="s">
        <v>38</v>
      </c>
      <c r="C12" s="13">
        <v>4326</v>
      </c>
      <c r="D12" s="13" t="s">
        <v>39</v>
      </c>
      <c r="E12" s="12">
        <v>2163000</v>
      </c>
      <c r="F12" s="13">
        <v>0</v>
      </c>
      <c r="G12" s="13">
        <v>75705</v>
      </c>
      <c r="H12" s="13">
        <v>48667.5</v>
      </c>
      <c r="I12" s="13">
        <v>48667.5</v>
      </c>
      <c r="J12" s="13">
        <v>43260</v>
      </c>
      <c r="K12" s="14">
        <v>216300</v>
      </c>
      <c r="L12" s="15" t="s">
        <v>35</v>
      </c>
    </row>
    <row r="13" s="2" customFormat="1" ht="21" customHeight="1" spans="1:12">
      <c r="A13" s="10" t="s">
        <v>40</v>
      </c>
      <c r="B13" s="13" t="s">
        <v>38</v>
      </c>
      <c r="C13" s="13">
        <v>8842</v>
      </c>
      <c r="D13" s="13" t="s">
        <v>41</v>
      </c>
      <c r="E13" s="12">
        <v>4421000</v>
      </c>
      <c r="F13" s="13">
        <v>0</v>
      </c>
      <c r="G13" s="13">
        <v>154735</v>
      </c>
      <c r="H13" s="13">
        <v>99472.5</v>
      </c>
      <c r="I13" s="13">
        <v>99472.5</v>
      </c>
      <c r="J13" s="13">
        <v>88420</v>
      </c>
      <c r="K13" s="14">
        <v>442100</v>
      </c>
      <c r="L13" s="15" t="s">
        <v>35</v>
      </c>
    </row>
    <row r="14" s="2" customFormat="1" ht="21" customHeight="1" spans="1:12">
      <c r="A14" s="10" t="s">
        <v>42</v>
      </c>
      <c r="B14" s="13" t="s">
        <v>43</v>
      </c>
      <c r="C14" s="13">
        <v>2834</v>
      </c>
      <c r="D14" s="13" t="s">
        <v>44</v>
      </c>
      <c r="E14" s="12">
        <v>1417000</v>
      </c>
      <c r="F14" s="13">
        <v>0</v>
      </c>
      <c r="G14" s="13">
        <v>49595</v>
      </c>
      <c r="H14" s="13">
        <v>31882.5</v>
      </c>
      <c r="I14" s="13">
        <v>31882.5</v>
      </c>
      <c r="J14" s="13">
        <v>28340</v>
      </c>
      <c r="K14" s="14">
        <v>141700</v>
      </c>
      <c r="L14" s="15" t="s">
        <v>35</v>
      </c>
    </row>
    <row r="15" s="2" customFormat="1" ht="21" customHeight="1" spans="1:12">
      <c r="A15" s="10" t="s">
        <v>45</v>
      </c>
      <c r="B15" s="13" t="s">
        <v>46</v>
      </c>
      <c r="C15" s="13">
        <v>106</v>
      </c>
      <c r="D15" s="13" t="s">
        <v>47</v>
      </c>
      <c r="E15" s="12">
        <v>212000</v>
      </c>
      <c r="F15" s="13">
        <v>0</v>
      </c>
      <c r="G15" s="13">
        <v>15900</v>
      </c>
      <c r="H15" s="13">
        <v>4770</v>
      </c>
      <c r="I15" s="13">
        <v>4770</v>
      </c>
      <c r="J15" s="13">
        <v>6360</v>
      </c>
      <c r="K15" s="14">
        <v>31800</v>
      </c>
      <c r="L15" s="15" t="s">
        <v>48</v>
      </c>
    </row>
    <row r="16" s="2" customFormat="1" ht="21" customHeight="1" spans="1:12">
      <c r="A16" s="10" t="s">
        <v>49</v>
      </c>
      <c r="B16" s="13" t="s">
        <v>50</v>
      </c>
      <c r="C16" s="13">
        <v>1200</v>
      </c>
      <c r="D16" s="13" t="s">
        <v>51</v>
      </c>
      <c r="E16" s="12">
        <v>6000000</v>
      </c>
      <c r="F16" s="13">
        <v>0</v>
      </c>
      <c r="G16" s="13">
        <v>120000</v>
      </c>
      <c r="H16" s="13">
        <v>36000</v>
      </c>
      <c r="I16" s="13">
        <v>36000</v>
      </c>
      <c r="J16" s="13">
        <v>48000</v>
      </c>
      <c r="K16" s="14">
        <v>240000</v>
      </c>
      <c r="L16" s="15" t="s">
        <v>52</v>
      </c>
    </row>
    <row r="17" s="2" customFormat="1" ht="21" customHeight="1" spans="1:12">
      <c r="A17" s="10" t="s">
        <v>53</v>
      </c>
      <c r="B17" s="13" t="s">
        <v>54</v>
      </c>
      <c r="C17" s="13">
        <v>487</v>
      </c>
      <c r="D17" s="13" t="s">
        <v>55</v>
      </c>
      <c r="E17" s="12">
        <v>2435000</v>
      </c>
      <c r="F17" s="13">
        <v>0</v>
      </c>
      <c r="G17" s="13">
        <v>48700</v>
      </c>
      <c r="H17" s="13">
        <v>14610</v>
      </c>
      <c r="I17" s="13">
        <v>14610</v>
      </c>
      <c r="J17" s="13">
        <v>19480</v>
      </c>
      <c r="K17" s="14">
        <v>97400</v>
      </c>
      <c r="L17" s="15" t="s">
        <v>52</v>
      </c>
    </row>
    <row r="18" s="2" customFormat="1" ht="21" customHeight="1" spans="1:12">
      <c r="A18" s="10" t="s">
        <v>56</v>
      </c>
      <c r="B18" s="13" t="s">
        <v>54</v>
      </c>
      <c r="C18" s="13">
        <v>498</v>
      </c>
      <c r="D18" s="13" t="s">
        <v>57</v>
      </c>
      <c r="E18" s="12">
        <v>2490000</v>
      </c>
      <c r="F18" s="13">
        <v>0</v>
      </c>
      <c r="G18" s="13">
        <v>49800</v>
      </c>
      <c r="H18" s="13">
        <v>14940</v>
      </c>
      <c r="I18" s="13">
        <v>14940</v>
      </c>
      <c r="J18" s="13">
        <v>19920</v>
      </c>
      <c r="K18" s="14">
        <v>99600</v>
      </c>
      <c r="L18" s="15" t="s">
        <v>52</v>
      </c>
    </row>
    <row r="19" s="2" customFormat="1" ht="21" customHeight="1" spans="1:12">
      <c r="A19" s="10" t="s">
        <v>58</v>
      </c>
      <c r="B19" s="13" t="s">
        <v>59</v>
      </c>
      <c r="C19" s="13">
        <v>174</v>
      </c>
      <c r="D19" s="13" t="s">
        <v>60</v>
      </c>
      <c r="E19" s="12">
        <v>870000</v>
      </c>
      <c r="F19" s="13">
        <v>0</v>
      </c>
      <c r="G19" s="13">
        <v>17400</v>
      </c>
      <c r="H19" s="13">
        <v>5220</v>
      </c>
      <c r="I19" s="13">
        <v>5220</v>
      </c>
      <c r="J19" s="13">
        <v>6960</v>
      </c>
      <c r="K19" s="14">
        <v>34800</v>
      </c>
      <c r="L19" s="15" t="s">
        <v>52</v>
      </c>
    </row>
    <row r="20" s="2" customFormat="1" ht="21" customHeight="1" spans="1:12">
      <c r="A20" s="10" t="s">
        <v>61</v>
      </c>
      <c r="B20" s="13" t="s">
        <v>59</v>
      </c>
      <c r="C20" s="13">
        <v>162</v>
      </c>
      <c r="D20" s="13" t="s">
        <v>62</v>
      </c>
      <c r="E20" s="12">
        <v>810000</v>
      </c>
      <c r="F20" s="13">
        <v>0</v>
      </c>
      <c r="G20" s="13">
        <v>16200</v>
      </c>
      <c r="H20" s="13">
        <v>4860</v>
      </c>
      <c r="I20" s="13">
        <v>4860</v>
      </c>
      <c r="J20" s="13">
        <v>6480</v>
      </c>
      <c r="K20" s="14">
        <v>32400</v>
      </c>
      <c r="L20" s="15" t="s">
        <v>52</v>
      </c>
    </row>
    <row r="21" s="2" customFormat="1" ht="21" customHeight="1" spans="1:12">
      <c r="A21" s="10" t="s">
        <v>63</v>
      </c>
      <c r="B21" s="13" t="s">
        <v>59</v>
      </c>
      <c r="C21" s="13">
        <v>136</v>
      </c>
      <c r="D21" s="13" t="s">
        <v>64</v>
      </c>
      <c r="E21" s="12">
        <v>680000</v>
      </c>
      <c r="F21" s="13">
        <v>0</v>
      </c>
      <c r="G21" s="13">
        <v>13600</v>
      </c>
      <c r="H21" s="13">
        <v>4080</v>
      </c>
      <c r="I21" s="13">
        <v>4080</v>
      </c>
      <c r="J21" s="13">
        <v>5440</v>
      </c>
      <c r="K21" s="14">
        <v>27200</v>
      </c>
      <c r="L21" s="15" t="s">
        <v>52</v>
      </c>
    </row>
    <row r="22" s="2" customFormat="1" ht="21" customHeight="1" spans="1:12">
      <c r="A22" s="10" t="s">
        <v>65</v>
      </c>
      <c r="B22" s="13" t="s">
        <v>59</v>
      </c>
      <c r="C22" s="13">
        <v>182</v>
      </c>
      <c r="D22" s="13" t="s">
        <v>66</v>
      </c>
      <c r="E22" s="12">
        <v>910000</v>
      </c>
      <c r="F22" s="13">
        <v>0</v>
      </c>
      <c r="G22" s="13">
        <v>18200</v>
      </c>
      <c r="H22" s="13">
        <v>5460</v>
      </c>
      <c r="I22" s="13">
        <v>5460</v>
      </c>
      <c r="J22" s="13">
        <v>7280</v>
      </c>
      <c r="K22" s="14">
        <v>36400</v>
      </c>
      <c r="L22" s="15" t="s">
        <v>52</v>
      </c>
    </row>
    <row r="23" s="2" customFormat="1" ht="21" customHeight="1" spans="1:12">
      <c r="A23" s="10" t="s">
        <v>67</v>
      </c>
      <c r="B23" s="13" t="s">
        <v>59</v>
      </c>
      <c r="C23" s="13">
        <v>109</v>
      </c>
      <c r="D23" s="13" t="s">
        <v>68</v>
      </c>
      <c r="E23" s="12">
        <v>545000</v>
      </c>
      <c r="F23" s="13">
        <v>0</v>
      </c>
      <c r="G23" s="13">
        <v>10900</v>
      </c>
      <c r="H23" s="13">
        <v>3270</v>
      </c>
      <c r="I23" s="13">
        <v>3270</v>
      </c>
      <c r="J23" s="13">
        <v>4360</v>
      </c>
      <c r="K23" s="14">
        <v>21800</v>
      </c>
      <c r="L23" s="15" t="s">
        <v>52</v>
      </c>
    </row>
    <row r="24" s="2" customFormat="1" ht="21" customHeight="1" spans="1:12">
      <c r="A24" s="10" t="s">
        <v>69</v>
      </c>
      <c r="B24" s="13" t="s">
        <v>59</v>
      </c>
      <c r="C24" s="13">
        <v>172</v>
      </c>
      <c r="D24" s="13" t="s">
        <v>70</v>
      </c>
      <c r="E24" s="12">
        <v>860000</v>
      </c>
      <c r="F24" s="13">
        <v>0</v>
      </c>
      <c r="G24" s="13">
        <v>17200</v>
      </c>
      <c r="H24" s="13">
        <v>5160</v>
      </c>
      <c r="I24" s="13">
        <v>5160</v>
      </c>
      <c r="J24" s="13">
        <v>6880</v>
      </c>
      <c r="K24" s="14">
        <v>34400</v>
      </c>
      <c r="L24" s="15" t="s">
        <v>52</v>
      </c>
    </row>
    <row r="25" s="2" customFormat="1" ht="21" customHeight="1" spans="1:12">
      <c r="A25" s="10" t="s">
        <v>71</v>
      </c>
      <c r="B25" s="13" t="s">
        <v>72</v>
      </c>
      <c r="C25" s="13">
        <v>309</v>
      </c>
      <c r="D25" s="13" t="s">
        <v>73</v>
      </c>
      <c r="E25" s="12">
        <v>1545000</v>
      </c>
      <c r="F25" s="13">
        <v>0</v>
      </c>
      <c r="G25" s="13">
        <v>30900</v>
      </c>
      <c r="H25" s="13">
        <v>9270</v>
      </c>
      <c r="I25" s="13">
        <v>9270</v>
      </c>
      <c r="J25" s="13">
        <v>12360</v>
      </c>
      <c r="K25" s="14">
        <v>61800</v>
      </c>
      <c r="L25" s="15" t="s">
        <v>52</v>
      </c>
    </row>
    <row r="26" s="2" customFormat="1" ht="21" customHeight="1" spans="1:12">
      <c r="A26" s="10" t="s">
        <v>74</v>
      </c>
      <c r="B26" s="13" t="s">
        <v>72</v>
      </c>
      <c r="C26" s="13">
        <v>500</v>
      </c>
      <c r="D26" s="13" t="s">
        <v>75</v>
      </c>
      <c r="E26" s="12">
        <v>2500000</v>
      </c>
      <c r="F26" s="13">
        <v>0</v>
      </c>
      <c r="G26" s="13">
        <v>50000</v>
      </c>
      <c r="H26" s="13">
        <v>15000</v>
      </c>
      <c r="I26" s="13">
        <v>15000</v>
      </c>
      <c r="J26" s="13">
        <v>20000</v>
      </c>
      <c r="K26" s="14">
        <v>100000</v>
      </c>
      <c r="L26" s="15" t="s">
        <v>52</v>
      </c>
    </row>
    <row r="27" s="2" customFormat="1" ht="21" customHeight="1" spans="1:12">
      <c r="A27" s="10" t="s">
        <v>76</v>
      </c>
      <c r="B27" s="13" t="s">
        <v>72</v>
      </c>
      <c r="C27" s="13">
        <v>156</v>
      </c>
      <c r="D27" s="13" t="s">
        <v>77</v>
      </c>
      <c r="E27" s="12">
        <v>780000</v>
      </c>
      <c r="F27" s="13">
        <v>0</v>
      </c>
      <c r="G27" s="13">
        <v>15600</v>
      </c>
      <c r="H27" s="13">
        <v>4680</v>
      </c>
      <c r="I27" s="13">
        <v>4680</v>
      </c>
      <c r="J27" s="13">
        <v>6240</v>
      </c>
      <c r="K27" s="14">
        <v>31200</v>
      </c>
      <c r="L27" s="15" t="s">
        <v>52</v>
      </c>
    </row>
    <row r="28" s="2" customFormat="1" ht="21" customHeight="1" spans="1:12">
      <c r="A28" s="10" t="s">
        <v>78</v>
      </c>
      <c r="B28" s="13" t="s">
        <v>72</v>
      </c>
      <c r="C28" s="13">
        <v>205</v>
      </c>
      <c r="D28" s="13" t="s">
        <v>79</v>
      </c>
      <c r="E28" s="12">
        <v>1025000</v>
      </c>
      <c r="F28" s="13">
        <v>0</v>
      </c>
      <c r="G28" s="13">
        <v>20500</v>
      </c>
      <c r="H28" s="13">
        <v>6150</v>
      </c>
      <c r="I28" s="13">
        <v>6150</v>
      </c>
      <c r="J28" s="13">
        <v>8200</v>
      </c>
      <c r="K28" s="14">
        <v>41000</v>
      </c>
      <c r="L28" s="15" t="s">
        <v>52</v>
      </c>
    </row>
    <row r="29" s="2" customFormat="1" ht="21" customHeight="1" spans="1:12">
      <c r="A29" s="10" t="s">
        <v>80</v>
      </c>
      <c r="B29" s="13" t="s">
        <v>81</v>
      </c>
      <c r="C29" s="13">
        <v>49</v>
      </c>
      <c r="D29" s="13" t="s">
        <v>82</v>
      </c>
      <c r="E29" s="12">
        <f>K29/0.04</f>
        <v>245000</v>
      </c>
      <c r="F29" s="13">
        <v>0</v>
      </c>
      <c r="G29" s="13">
        <v>4900</v>
      </c>
      <c r="H29" s="13">
        <v>1470</v>
      </c>
      <c r="I29" s="13">
        <v>1470</v>
      </c>
      <c r="J29" s="13">
        <v>1960</v>
      </c>
      <c r="K29" s="14">
        <v>9800</v>
      </c>
      <c r="L29" s="15" t="s">
        <v>52</v>
      </c>
    </row>
    <row r="30" s="2" customFormat="1" ht="21" customHeight="1" spans="1:12">
      <c r="A30" s="10" t="s">
        <v>83</v>
      </c>
      <c r="B30" s="13" t="s">
        <v>59</v>
      </c>
      <c r="C30" s="13">
        <v>266</v>
      </c>
      <c r="D30" s="13" t="s">
        <v>84</v>
      </c>
      <c r="E30" s="12">
        <v>1330000</v>
      </c>
      <c r="F30" s="13">
        <v>0</v>
      </c>
      <c r="G30" s="13">
        <v>26600</v>
      </c>
      <c r="H30" s="13">
        <v>7980</v>
      </c>
      <c r="I30" s="13">
        <v>7980</v>
      </c>
      <c r="J30" s="13">
        <v>10640</v>
      </c>
      <c r="K30" s="14">
        <v>53200</v>
      </c>
      <c r="L30" s="15" t="s">
        <v>52</v>
      </c>
    </row>
    <row r="31" s="2" customFormat="1" ht="21" customHeight="1" spans="1:12">
      <c r="A31" s="10" t="s">
        <v>85</v>
      </c>
      <c r="B31" s="13" t="s">
        <v>59</v>
      </c>
      <c r="C31" s="13">
        <v>1557</v>
      </c>
      <c r="D31" s="13" t="s">
        <v>86</v>
      </c>
      <c r="E31" s="12">
        <v>7785000</v>
      </c>
      <c r="F31" s="13">
        <v>0</v>
      </c>
      <c r="G31" s="13">
        <v>155700</v>
      </c>
      <c r="H31" s="13">
        <v>46710</v>
      </c>
      <c r="I31" s="13">
        <v>46710</v>
      </c>
      <c r="J31" s="13">
        <v>62280</v>
      </c>
      <c r="K31" s="14">
        <v>311400</v>
      </c>
      <c r="L31" s="15" t="s">
        <v>52</v>
      </c>
    </row>
    <row r="32" s="2" customFormat="1" ht="21" customHeight="1" spans="1:12">
      <c r="A32" s="10" t="s">
        <v>87</v>
      </c>
      <c r="B32" s="13" t="s">
        <v>88</v>
      </c>
      <c r="C32" s="13">
        <v>101</v>
      </c>
      <c r="D32" s="13" t="s">
        <v>89</v>
      </c>
      <c r="E32" s="12">
        <v>505000</v>
      </c>
      <c r="F32" s="13">
        <v>0</v>
      </c>
      <c r="G32" s="13">
        <v>10100</v>
      </c>
      <c r="H32" s="13">
        <v>3030</v>
      </c>
      <c r="I32" s="13">
        <v>3030</v>
      </c>
      <c r="J32" s="13">
        <v>4040</v>
      </c>
      <c r="K32" s="14">
        <v>20200</v>
      </c>
      <c r="L32" s="15" t="s">
        <v>52</v>
      </c>
    </row>
    <row r="33" s="2" customFormat="1" ht="21" customHeight="1" spans="1:12">
      <c r="A33" s="10" t="s">
        <v>90</v>
      </c>
      <c r="B33" s="13" t="s">
        <v>88</v>
      </c>
      <c r="C33" s="13">
        <v>459</v>
      </c>
      <c r="D33" s="13" t="s">
        <v>91</v>
      </c>
      <c r="E33" s="12">
        <v>2295000</v>
      </c>
      <c r="F33" s="13">
        <v>0</v>
      </c>
      <c r="G33" s="13">
        <v>45900</v>
      </c>
      <c r="H33" s="13">
        <v>13770</v>
      </c>
      <c r="I33" s="13">
        <v>13770</v>
      </c>
      <c r="J33" s="13">
        <v>18360</v>
      </c>
      <c r="K33" s="14">
        <v>91800</v>
      </c>
      <c r="L33" s="15" t="s">
        <v>52</v>
      </c>
    </row>
    <row r="34" s="2" customFormat="1" ht="21" customHeight="1" spans="1:12">
      <c r="A34" s="10" t="s">
        <v>92</v>
      </c>
      <c r="B34" s="13" t="s">
        <v>81</v>
      </c>
      <c r="C34" s="13">
        <v>389</v>
      </c>
      <c r="D34" s="13" t="s">
        <v>93</v>
      </c>
      <c r="E34" s="12">
        <v>1945000</v>
      </c>
      <c r="F34" s="13">
        <v>0</v>
      </c>
      <c r="G34" s="13">
        <v>38900</v>
      </c>
      <c r="H34" s="13">
        <v>11670</v>
      </c>
      <c r="I34" s="13">
        <v>11670</v>
      </c>
      <c r="J34" s="13">
        <v>15560</v>
      </c>
      <c r="K34" s="14">
        <v>77800</v>
      </c>
      <c r="L34" s="15" t="s">
        <v>52</v>
      </c>
    </row>
    <row r="35" s="2" customFormat="1" ht="21" customHeight="1" spans="1:12">
      <c r="A35" s="10" t="s">
        <v>94</v>
      </c>
      <c r="B35" s="13" t="s">
        <v>81</v>
      </c>
      <c r="C35" s="13">
        <v>1276</v>
      </c>
      <c r="D35" s="13" t="s">
        <v>95</v>
      </c>
      <c r="E35" s="12">
        <v>6380000</v>
      </c>
      <c r="F35" s="13">
        <v>0</v>
      </c>
      <c r="G35" s="13">
        <v>127600</v>
      </c>
      <c r="H35" s="13">
        <v>38280</v>
      </c>
      <c r="I35" s="13">
        <v>38280</v>
      </c>
      <c r="J35" s="13">
        <v>51040</v>
      </c>
      <c r="K35" s="14">
        <v>255200</v>
      </c>
      <c r="L35" s="15" t="s">
        <v>52</v>
      </c>
    </row>
    <row r="36" s="2" customFormat="1" ht="21" customHeight="1" spans="1:12">
      <c r="A36" s="10" t="s">
        <v>96</v>
      </c>
      <c r="B36" s="13" t="s">
        <v>97</v>
      </c>
      <c r="C36" s="13">
        <v>1098</v>
      </c>
      <c r="D36" s="13" t="s">
        <v>98</v>
      </c>
      <c r="E36" s="12">
        <v>109800</v>
      </c>
      <c r="F36" s="13">
        <v>0</v>
      </c>
      <c r="G36" s="13">
        <v>3843</v>
      </c>
      <c r="H36" s="13">
        <v>2470.5</v>
      </c>
      <c r="I36" s="13">
        <v>2470.5</v>
      </c>
      <c r="J36" s="13">
        <v>2196</v>
      </c>
      <c r="K36" s="14">
        <v>10980</v>
      </c>
      <c r="L36" s="15" t="s">
        <v>35</v>
      </c>
    </row>
    <row r="37" s="2" customFormat="1" ht="21" customHeight="1" spans="1:12">
      <c r="A37" s="10" t="s">
        <v>96</v>
      </c>
      <c r="B37" s="13" t="s">
        <v>97</v>
      </c>
      <c r="C37" s="13">
        <v>1100</v>
      </c>
      <c r="D37" s="13" t="s">
        <v>99</v>
      </c>
      <c r="E37" s="12">
        <v>110000</v>
      </c>
      <c r="F37" s="13">
        <v>0</v>
      </c>
      <c r="G37" s="13">
        <v>3850</v>
      </c>
      <c r="H37" s="13">
        <v>2475</v>
      </c>
      <c r="I37" s="13">
        <v>2475</v>
      </c>
      <c r="J37" s="13">
        <v>2200</v>
      </c>
      <c r="K37" s="14">
        <v>11000</v>
      </c>
      <c r="L37" s="15" t="s">
        <v>35</v>
      </c>
    </row>
    <row r="38" s="2" customFormat="1" ht="21" customHeight="1" spans="1:12">
      <c r="A38" s="10" t="s">
        <v>96</v>
      </c>
      <c r="B38" s="13" t="s">
        <v>97</v>
      </c>
      <c r="C38" s="13">
        <v>1398</v>
      </c>
      <c r="D38" s="13" t="s">
        <v>100</v>
      </c>
      <c r="E38" s="12">
        <v>139800</v>
      </c>
      <c r="F38" s="13">
        <v>0</v>
      </c>
      <c r="G38" s="13">
        <v>4893</v>
      </c>
      <c r="H38" s="13">
        <v>3145.5</v>
      </c>
      <c r="I38" s="13">
        <v>3145.5</v>
      </c>
      <c r="J38" s="13">
        <v>2796</v>
      </c>
      <c r="K38" s="14">
        <v>13980</v>
      </c>
      <c r="L38" s="15" t="s">
        <v>35</v>
      </c>
    </row>
    <row r="39" s="2" customFormat="1" ht="21" customHeight="1" spans="1:12">
      <c r="A39" s="10" t="s">
        <v>96</v>
      </c>
      <c r="B39" s="13" t="s">
        <v>97</v>
      </c>
      <c r="C39" s="13">
        <v>1300</v>
      </c>
      <c r="D39" s="13" t="s">
        <v>101</v>
      </c>
      <c r="E39" s="12">
        <v>130000</v>
      </c>
      <c r="F39" s="13">
        <v>0</v>
      </c>
      <c r="G39" s="13">
        <v>4550</v>
      </c>
      <c r="H39" s="13">
        <v>2925</v>
      </c>
      <c r="I39" s="13">
        <v>2925</v>
      </c>
      <c r="J39" s="13">
        <v>2600</v>
      </c>
      <c r="K39" s="14">
        <v>13000</v>
      </c>
      <c r="L39" s="15" t="s">
        <v>35</v>
      </c>
    </row>
    <row r="40" s="2" customFormat="1" ht="21" customHeight="1" spans="1:12">
      <c r="A40" s="10" t="s">
        <v>45</v>
      </c>
      <c r="B40" s="13" t="s">
        <v>97</v>
      </c>
      <c r="C40" s="13">
        <v>50</v>
      </c>
      <c r="D40" s="13" t="s">
        <v>102</v>
      </c>
      <c r="E40" s="12">
        <v>100000</v>
      </c>
      <c r="F40" s="13">
        <v>0</v>
      </c>
      <c r="G40" s="13">
        <v>7500</v>
      </c>
      <c r="H40" s="13">
        <v>2250</v>
      </c>
      <c r="I40" s="13">
        <v>2250</v>
      </c>
      <c r="J40" s="13">
        <v>3000</v>
      </c>
      <c r="K40" s="14">
        <v>15000</v>
      </c>
      <c r="L40" s="15" t="s">
        <v>48</v>
      </c>
    </row>
    <row r="41" s="2" customFormat="1" ht="21" customHeight="1" spans="1:12">
      <c r="A41" s="10" t="s">
        <v>103</v>
      </c>
      <c r="B41" s="13" t="s">
        <v>104</v>
      </c>
      <c r="C41" s="13">
        <v>50</v>
      </c>
      <c r="D41" s="13" t="s">
        <v>105</v>
      </c>
      <c r="E41" s="12">
        <v>100000</v>
      </c>
      <c r="F41" s="13">
        <v>0</v>
      </c>
      <c r="G41" s="13">
        <v>7500</v>
      </c>
      <c r="H41" s="13">
        <v>2250</v>
      </c>
      <c r="I41" s="13">
        <v>2250</v>
      </c>
      <c r="J41" s="13">
        <v>3000</v>
      </c>
      <c r="K41" s="14">
        <v>15000</v>
      </c>
      <c r="L41" s="15" t="s">
        <v>48</v>
      </c>
    </row>
    <row r="42" s="2" customFormat="1" ht="21" customHeight="1" spans="1:12">
      <c r="A42" s="10" t="s">
        <v>106</v>
      </c>
      <c r="B42" s="13" t="s">
        <v>107</v>
      </c>
      <c r="C42" s="13">
        <v>73</v>
      </c>
      <c r="D42" s="13" t="s">
        <v>108</v>
      </c>
      <c r="E42" s="12">
        <v>109500</v>
      </c>
      <c r="F42" s="13">
        <v>0</v>
      </c>
      <c r="G42" s="13">
        <v>8212.5</v>
      </c>
      <c r="H42" s="13">
        <v>2463.75</v>
      </c>
      <c r="I42" s="13">
        <v>2463.75</v>
      </c>
      <c r="J42" s="13">
        <v>3285</v>
      </c>
      <c r="K42" s="14">
        <v>16425</v>
      </c>
      <c r="L42" s="15" t="s">
        <v>48</v>
      </c>
    </row>
    <row r="43" s="2" customFormat="1" ht="21" customHeight="1" spans="1:12">
      <c r="A43" s="10" t="s">
        <v>109</v>
      </c>
      <c r="B43" s="13" t="s">
        <v>110</v>
      </c>
      <c r="C43" s="13">
        <v>48</v>
      </c>
      <c r="D43" s="13" t="s">
        <v>111</v>
      </c>
      <c r="E43" s="12">
        <v>144000</v>
      </c>
      <c r="F43" s="13">
        <v>0</v>
      </c>
      <c r="G43" s="13">
        <v>10800</v>
      </c>
      <c r="H43" s="13">
        <v>3240</v>
      </c>
      <c r="I43" s="13">
        <v>3240</v>
      </c>
      <c r="J43" s="13">
        <v>4320</v>
      </c>
      <c r="K43" s="14">
        <v>21600</v>
      </c>
      <c r="L43" s="15" t="s">
        <v>112</v>
      </c>
    </row>
    <row r="44" s="2" customFormat="1" ht="21" customHeight="1" spans="1:12">
      <c r="A44" s="10" t="s">
        <v>113</v>
      </c>
      <c r="B44" s="13" t="s">
        <v>114</v>
      </c>
      <c r="C44" s="13">
        <v>55</v>
      </c>
      <c r="D44" s="13" t="s">
        <v>115</v>
      </c>
      <c r="E44" s="12">
        <v>55000</v>
      </c>
      <c r="F44" s="13">
        <v>770</v>
      </c>
      <c r="G44" s="13">
        <v>660</v>
      </c>
      <c r="H44" s="13">
        <v>385</v>
      </c>
      <c r="I44" s="13">
        <v>385</v>
      </c>
      <c r="J44" s="13">
        <v>0</v>
      </c>
      <c r="K44" s="14">
        <v>2200</v>
      </c>
      <c r="L44" s="15" t="s">
        <v>19</v>
      </c>
    </row>
    <row r="45" s="2" customFormat="1" ht="21" customHeight="1" spans="1:12">
      <c r="A45" s="10" t="s">
        <v>116</v>
      </c>
      <c r="B45" s="13" t="s">
        <v>110</v>
      </c>
      <c r="C45" s="13">
        <v>219.62</v>
      </c>
      <c r="D45" s="13" t="s">
        <v>117</v>
      </c>
      <c r="E45" s="12">
        <v>219620</v>
      </c>
      <c r="F45" s="13">
        <v>3074.68</v>
      </c>
      <c r="G45" s="13">
        <v>2635.44</v>
      </c>
      <c r="H45" s="13">
        <v>1537.34</v>
      </c>
      <c r="I45" s="13">
        <v>1537.34</v>
      </c>
      <c r="J45" s="13">
        <v>0</v>
      </c>
      <c r="K45" s="14">
        <v>8784.8</v>
      </c>
      <c r="L45" s="15" t="s">
        <v>19</v>
      </c>
    </row>
    <row r="46" s="2" customFormat="1" ht="21" customHeight="1" spans="1:12">
      <c r="A46" s="10" t="s">
        <v>118</v>
      </c>
      <c r="B46" s="13" t="s">
        <v>119</v>
      </c>
      <c r="C46" s="13">
        <v>60</v>
      </c>
      <c r="D46" s="13" t="s">
        <v>120</v>
      </c>
      <c r="E46" s="12">
        <v>60000</v>
      </c>
      <c r="F46" s="13">
        <v>840</v>
      </c>
      <c r="G46" s="13">
        <v>720</v>
      </c>
      <c r="H46" s="13">
        <v>420</v>
      </c>
      <c r="I46" s="13">
        <v>420</v>
      </c>
      <c r="J46" s="13">
        <v>0</v>
      </c>
      <c r="K46" s="14">
        <v>2400</v>
      </c>
      <c r="L46" s="15" t="s">
        <v>19</v>
      </c>
    </row>
    <row r="47" s="2" customFormat="1" ht="21" customHeight="1" spans="1:12">
      <c r="A47" s="10" t="s">
        <v>121</v>
      </c>
      <c r="B47" s="13" t="s">
        <v>122</v>
      </c>
      <c r="C47" s="13">
        <v>22</v>
      </c>
      <c r="D47" s="13" t="s">
        <v>123</v>
      </c>
      <c r="E47" s="12">
        <v>22000</v>
      </c>
      <c r="F47" s="13">
        <v>308</v>
      </c>
      <c r="G47" s="13">
        <v>264</v>
      </c>
      <c r="H47" s="13">
        <v>154</v>
      </c>
      <c r="I47" s="13">
        <v>154</v>
      </c>
      <c r="J47" s="13">
        <v>0</v>
      </c>
      <c r="K47" s="14">
        <v>880</v>
      </c>
      <c r="L47" s="15" t="s">
        <v>19</v>
      </c>
    </row>
    <row r="48" s="2" customFormat="1" ht="21" customHeight="1" spans="1:12">
      <c r="A48" s="10" t="s">
        <v>124</v>
      </c>
      <c r="B48" s="13" t="s">
        <v>107</v>
      </c>
      <c r="C48" s="13">
        <v>18.08</v>
      </c>
      <c r="D48" s="13" t="s">
        <v>125</v>
      </c>
      <c r="E48" s="12">
        <v>18080</v>
      </c>
      <c r="F48" s="13">
        <v>253.12</v>
      </c>
      <c r="G48" s="13">
        <v>216.96</v>
      </c>
      <c r="H48" s="13">
        <v>126.56</v>
      </c>
      <c r="I48" s="13">
        <v>126.56</v>
      </c>
      <c r="J48" s="13">
        <v>0</v>
      </c>
      <c r="K48" s="14">
        <v>723.2</v>
      </c>
      <c r="L48" s="15" t="s">
        <v>19</v>
      </c>
    </row>
    <row r="49" s="2" customFormat="1" ht="21" customHeight="1" spans="1:12">
      <c r="A49" s="10" t="s">
        <v>126</v>
      </c>
      <c r="B49" s="13" t="s">
        <v>127</v>
      </c>
      <c r="C49" s="13">
        <v>229.78</v>
      </c>
      <c r="D49" s="13" t="s">
        <v>128</v>
      </c>
      <c r="E49" s="12">
        <v>229780</v>
      </c>
      <c r="F49" s="13">
        <v>3216.92</v>
      </c>
      <c r="G49" s="13">
        <v>2757.36</v>
      </c>
      <c r="H49" s="13">
        <v>1608.46</v>
      </c>
      <c r="I49" s="13">
        <v>1608.46</v>
      </c>
      <c r="J49" s="13">
        <v>0</v>
      </c>
      <c r="K49" s="14">
        <v>9191.2</v>
      </c>
      <c r="L49" s="15" t="s">
        <v>19</v>
      </c>
    </row>
    <row r="50" s="2" customFormat="1" ht="21" customHeight="1" spans="1:12">
      <c r="A50" s="10" t="s">
        <v>129</v>
      </c>
      <c r="B50" s="13" t="s">
        <v>110</v>
      </c>
      <c r="C50" s="13">
        <v>46.86</v>
      </c>
      <c r="D50" s="13" t="s">
        <v>130</v>
      </c>
      <c r="E50" s="12">
        <v>46860</v>
      </c>
      <c r="F50" s="13">
        <v>656.04</v>
      </c>
      <c r="G50" s="13">
        <v>562.32</v>
      </c>
      <c r="H50" s="13">
        <v>328.02</v>
      </c>
      <c r="I50" s="13">
        <v>328.02</v>
      </c>
      <c r="J50" s="13">
        <v>0</v>
      </c>
      <c r="K50" s="14">
        <v>1874.4</v>
      </c>
      <c r="L50" s="15" t="s">
        <v>19</v>
      </c>
    </row>
    <row r="51" s="2" customFormat="1" ht="21" customHeight="1" spans="1:12">
      <c r="A51" s="10" t="s">
        <v>131</v>
      </c>
      <c r="B51" s="13" t="s">
        <v>97</v>
      </c>
      <c r="C51" s="13">
        <v>125</v>
      </c>
      <c r="D51" s="13" t="s">
        <v>132</v>
      </c>
      <c r="E51" s="12">
        <v>125000</v>
      </c>
      <c r="F51" s="13">
        <v>1750</v>
      </c>
      <c r="G51" s="13">
        <v>1500</v>
      </c>
      <c r="H51" s="13">
        <v>875</v>
      </c>
      <c r="I51" s="13">
        <v>875</v>
      </c>
      <c r="J51" s="13">
        <v>0</v>
      </c>
      <c r="K51" s="14">
        <v>5000</v>
      </c>
      <c r="L51" s="15" t="s">
        <v>19</v>
      </c>
    </row>
    <row r="52" s="2" customFormat="1" ht="21" customHeight="1" spans="1:12">
      <c r="A52" s="10" t="s">
        <v>133</v>
      </c>
      <c r="B52" s="13" t="s">
        <v>134</v>
      </c>
      <c r="C52" s="13">
        <v>142.7</v>
      </c>
      <c r="D52" s="13" t="s">
        <v>135</v>
      </c>
      <c r="E52" s="12">
        <v>142700</v>
      </c>
      <c r="F52" s="13">
        <v>1997.8</v>
      </c>
      <c r="G52" s="13">
        <v>1712.4</v>
      </c>
      <c r="H52" s="13">
        <v>998.9</v>
      </c>
      <c r="I52" s="13">
        <v>998.9</v>
      </c>
      <c r="J52" s="13">
        <v>0</v>
      </c>
      <c r="K52" s="14">
        <v>5708</v>
      </c>
      <c r="L52" s="15" t="s">
        <v>19</v>
      </c>
    </row>
    <row r="53" s="2" customFormat="1" ht="21" customHeight="1" spans="1:12">
      <c r="A53" s="10" t="s">
        <v>136</v>
      </c>
      <c r="B53" s="13" t="s">
        <v>127</v>
      </c>
      <c r="C53" s="13">
        <v>103.5</v>
      </c>
      <c r="D53" s="13" t="s">
        <v>137</v>
      </c>
      <c r="E53" s="12">
        <v>103500</v>
      </c>
      <c r="F53" s="13">
        <v>1449</v>
      </c>
      <c r="G53" s="13">
        <v>1242</v>
      </c>
      <c r="H53" s="13">
        <v>724.5</v>
      </c>
      <c r="I53" s="13">
        <v>724.5</v>
      </c>
      <c r="J53" s="13">
        <v>0</v>
      </c>
      <c r="K53" s="14">
        <v>4140</v>
      </c>
      <c r="L53" s="15" t="s">
        <v>19</v>
      </c>
    </row>
    <row r="54" s="2" customFormat="1" ht="21" customHeight="1" spans="1:12">
      <c r="A54" s="10" t="s">
        <v>138</v>
      </c>
      <c r="B54" s="13" t="s">
        <v>139</v>
      </c>
      <c r="C54" s="13">
        <v>92.6</v>
      </c>
      <c r="D54" s="13" t="s">
        <v>140</v>
      </c>
      <c r="E54" s="12">
        <v>92600</v>
      </c>
      <c r="F54" s="13">
        <v>1296.4</v>
      </c>
      <c r="G54" s="13">
        <v>1111.2</v>
      </c>
      <c r="H54" s="13">
        <v>648.2</v>
      </c>
      <c r="I54" s="13">
        <v>648.2</v>
      </c>
      <c r="J54" s="13">
        <v>0</v>
      </c>
      <c r="K54" s="14">
        <v>3704</v>
      </c>
      <c r="L54" s="15" t="s">
        <v>19</v>
      </c>
    </row>
    <row r="55" s="2" customFormat="1" ht="21" customHeight="1" spans="1:12">
      <c r="A55" s="10" t="s">
        <v>141</v>
      </c>
      <c r="B55" s="13" t="s">
        <v>142</v>
      </c>
      <c r="C55" s="13">
        <v>1837</v>
      </c>
      <c r="D55" s="13" t="s">
        <v>143</v>
      </c>
      <c r="E55" s="12">
        <v>183700</v>
      </c>
      <c r="F55" s="13">
        <v>0</v>
      </c>
      <c r="G55" s="13">
        <v>6429.5</v>
      </c>
      <c r="H55" s="13">
        <v>4133.25</v>
      </c>
      <c r="I55" s="13">
        <v>4133.25</v>
      </c>
      <c r="J55" s="13">
        <v>3674</v>
      </c>
      <c r="K55" s="14">
        <v>18370</v>
      </c>
      <c r="L55" s="15" t="s">
        <v>35</v>
      </c>
    </row>
    <row r="56" s="2" customFormat="1" ht="21" customHeight="1" spans="1:12">
      <c r="A56" s="10" t="s">
        <v>144</v>
      </c>
      <c r="B56" s="13" t="s">
        <v>145</v>
      </c>
      <c r="C56" s="13">
        <v>35</v>
      </c>
      <c r="D56" s="13" t="s">
        <v>146</v>
      </c>
      <c r="E56" s="12">
        <v>35000</v>
      </c>
      <c r="F56" s="13">
        <v>490</v>
      </c>
      <c r="G56" s="13">
        <v>420</v>
      </c>
      <c r="H56" s="13">
        <v>245</v>
      </c>
      <c r="I56" s="13">
        <v>245</v>
      </c>
      <c r="J56" s="13">
        <v>0</v>
      </c>
      <c r="K56" s="14">
        <v>1400</v>
      </c>
      <c r="L56" s="15" t="s">
        <v>19</v>
      </c>
    </row>
    <row r="57" s="2" customFormat="1" ht="21" customHeight="1" spans="1:12">
      <c r="A57" s="10" t="s">
        <v>147</v>
      </c>
      <c r="B57" s="13" t="s">
        <v>148</v>
      </c>
      <c r="C57" s="13">
        <v>44.5</v>
      </c>
      <c r="D57" s="13" t="s">
        <v>149</v>
      </c>
      <c r="E57" s="12">
        <v>44500</v>
      </c>
      <c r="F57" s="13">
        <v>623</v>
      </c>
      <c r="G57" s="13">
        <v>534</v>
      </c>
      <c r="H57" s="13">
        <v>311.5</v>
      </c>
      <c r="I57" s="13">
        <v>311.5</v>
      </c>
      <c r="J57" s="13">
        <v>0</v>
      </c>
      <c r="K57" s="14">
        <v>1780</v>
      </c>
      <c r="L57" s="15" t="s">
        <v>19</v>
      </c>
    </row>
    <row r="58" s="2" customFormat="1" ht="21" customHeight="1" spans="1:12">
      <c r="A58" s="10" t="s">
        <v>150</v>
      </c>
      <c r="B58" s="13" t="s">
        <v>151</v>
      </c>
      <c r="C58" s="13">
        <v>97.4</v>
      </c>
      <c r="D58" s="13" t="s">
        <v>152</v>
      </c>
      <c r="E58" s="12">
        <v>97400</v>
      </c>
      <c r="F58" s="13">
        <v>1363.6</v>
      </c>
      <c r="G58" s="13">
        <v>1168.8</v>
      </c>
      <c r="H58" s="13">
        <v>681.8</v>
      </c>
      <c r="I58" s="13">
        <v>681.8</v>
      </c>
      <c r="J58" s="13">
        <v>0</v>
      </c>
      <c r="K58" s="14">
        <v>3896</v>
      </c>
      <c r="L58" s="15" t="s">
        <v>19</v>
      </c>
    </row>
    <row r="59" s="2" customFormat="1" ht="21" customHeight="1" spans="1:12">
      <c r="A59" s="10" t="s">
        <v>153</v>
      </c>
      <c r="B59" s="13" t="s">
        <v>154</v>
      </c>
      <c r="C59" s="13">
        <v>262.8</v>
      </c>
      <c r="D59" s="13" t="s">
        <v>155</v>
      </c>
      <c r="E59" s="12">
        <v>262800</v>
      </c>
      <c r="F59" s="13">
        <v>3679.2</v>
      </c>
      <c r="G59" s="13">
        <v>3153.6</v>
      </c>
      <c r="H59" s="13">
        <v>1839.6</v>
      </c>
      <c r="I59" s="13">
        <v>1839.6</v>
      </c>
      <c r="J59" s="13">
        <v>0</v>
      </c>
      <c r="K59" s="14">
        <v>10512</v>
      </c>
      <c r="L59" s="15" t="s">
        <v>19</v>
      </c>
    </row>
    <row r="60" s="2" customFormat="1" ht="21" customHeight="1" spans="1:12">
      <c r="A60" s="10" t="s">
        <v>156</v>
      </c>
      <c r="B60" s="13" t="s">
        <v>157</v>
      </c>
      <c r="C60" s="13">
        <v>177.8</v>
      </c>
      <c r="D60" s="13" t="s">
        <v>158</v>
      </c>
      <c r="E60" s="12">
        <v>177800</v>
      </c>
      <c r="F60" s="13">
        <v>2489.2</v>
      </c>
      <c r="G60" s="13">
        <v>2133.6</v>
      </c>
      <c r="H60" s="13">
        <v>1244.6</v>
      </c>
      <c r="I60" s="13">
        <v>1244.6</v>
      </c>
      <c r="J60" s="13">
        <v>0</v>
      </c>
      <c r="K60" s="14">
        <v>7112</v>
      </c>
      <c r="L60" s="15" t="s">
        <v>19</v>
      </c>
    </row>
    <row r="61" s="2" customFormat="1" ht="21" customHeight="1" spans="1:12">
      <c r="A61" s="10" t="s">
        <v>159</v>
      </c>
      <c r="B61" s="13" t="s">
        <v>160</v>
      </c>
      <c r="C61" s="13">
        <v>23.7</v>
      </c>
      <c r="D61" s="13" t="s">
        <v>161</v>
      </c>
      <c r="E61" s="12">
        <v>23700</v>
      </c>
      <c r="F61" s="13">
        <v>331.8</v>
      </c>
      <c r="G61" s="13">
        <v>284.4</v>
      </c>
      <c r="H61" s="13">
        <v>165.9</v>
      </c>
      <c r="I61" s="13">
        <v>165.9</v>
      </c>
      <c r="J61" s="13">
        <v>0</v>
      </c>
      <c r="K61" s="14">
        <v>948</v>
      </c>
      <c r="L61" s="15" t="s">
        <v>19</v>
      </c>
    </row>
    <row r="62" s="2" customFormat="1" ht="21" customHeight="1" spans="1:12">
      <c r="A62" s="10" t="s">
        <v>162</v>
      </c>
      <c r="B62" s="13" t="s">
        <v>163</v>
      </c>
      <c r="C62" s="13">
        <v>100</v>
      </c>
      <c r="D62" s="13" t="s">
        <v>164</v>
      </c>
      <c r="E62" s="12">
        <v>200000</v>
      </c>
      <c r="F62" s="13">
        <v>0</v>
      </c>
      <c r="G62" s="13">
        <v>15000</v>
      </c>
      <c r="H62" s="13">
        <v>4500</v>
      </c>
      <c r="I62" s="13">
        <v>4500</v>
      </c>
      <c r="J62" s="13">
        <v>6000</v>
      </c>
      <c r="K62" s="14">
        <v>30000</v>
      </c>
      <c r="L62" s="15" t="s">
        <v>48</v>
      </c>
    </row>
    <row r="63" s="2" customFormat="1" ht="21" customHeight="1" spans="1:12">
      <c r="A63" s="10" t="s">
        <v>165</v>
      </c>
      <c r="B63" s="13" t="s">
        <v>166</v>
      </c>
      <c r="C63" s="13">
        <v>34</v>
      </c>
      <c r="D63" s="13" t="s">
        <v>167</v>
      </c>
      <c r="E63" s="12">
        <v>51000</v>
      </c>
      <c r="F63" s="13">
        <v>0</v>
      </c>
      <c r="G63" s="13">
        <v>1071</v>
      </c>
      <c r="H63" s="13">
        <v>688.5</v>
      </c>
      <c r="I63" s="13">
        <v>688.5</v>
      </c>
      <c r="J63" s="13">
        <v>612</v>
      </c>
      <c r="K63" s="14">
        <v>3060</v>
      </c>
      <c r="L63" s="15" t="s">
        <v>23</v>
      </c>
    </row>
    <row r="64" s="2" customFormat="1" ht="21" customHeight="1" spans="1:12">
      <c r="A64" s="10" t="s">
        <v>168</v>
      </c>
      <c r="B64" s="13" t="s">
        <v>166</v>
      </c>
      <c r="C64" s="13">
        <v>36</v>
      </c>
      <c r="D64" s="13" t="s">
        <v>169</v>
      </c>
      <c r="E64" s="12">
        <v>36000</v>
      </c>
      <c r="F64" s="13">
        <v>504</v>
      </c>
      <c r="G64" s="13">
        <v>432</v>
      </c>
      <c r="H64" s="13">
        <v>252</v>
      </c>
      <c r="I64" s="13">
        <v>252</v>
      </c>
      <c r="J64" s="13">
        <v>0</v>
      </c>
      <c r="K64" s="14">
        <v>1440</v>
      </c>
      <c r="L64" s="15" t="s">
        <v>19</v>
      </c>
    </row>
    <row r="65" s="2" customFormat="1" ht="21" customHeight="1" spans="1:12">
      <c r="A65" s="10" t="s">
        <v>170</v>
      </c>
      <c r="B65" s="13" t="s">
        <v>171</v>
      </c>
      <c r="C65" s="13">
        <v>67</v>
      </c>
      <c r="D65" s="13" t="s">
        <v>172</v>
      </c>
      <c r="E65" s="12">
        <v>67000</v>
      </c>
      <c r="F65" s="13">
        <v>938</v>
      </c>
      <c r="G65" s="13">
        <v>804</v>
      </c>
      <c r="H65" s="13">
        <v>469</v>
      </c>
      <c r="I65" s="13">
        <v>469</v>
      </c>
      <c r="J65" s="13">
        <v>0</v>
      </c>
      <c r="K65" s="14">
        <v>2680</v>
      </c>
      <c r="L65" s="15" t="s">
        <v>19</v>
      </c>
    </row>
    <row r="66" s="2" customFormat="1" ht="21" customHeight="1" spans="1:12">
      <c r="A66" s="10" t="s">
        <v>173</v>
      </c>
      <c r="B66" s="13" t="s">
        <v>174</v>
      </c>
      <c r="C66" s="13">
        <v>1158</v>
      </c>
      <c r="D66" s="13" t="s">
        <v>175</v>
      </c>
      <c r="E66" s="12">
        <v>115800</v>
      </c>
      <c r="F66" s="13">
        <v>0</v>
      </c>
      <c r="G66" s="13">
        <v>4053</v>
      </c>
      <c r="H66" s="13">
        <v>2605.5</v>
      </c>
      <c r="I66" s="13">
        <v>2605.5</v>
      </c>
      <c r="J66" s="13">
        <v>2316</v>
      </c>
      <c r="K66" s="14">
        <v>11580</v>
      </c>
      <c r="L66" s="15" t="s">
        <v>35</v>
      </c>
    </row>
    <row r="67" s="2" customFormat="1" ht="21" customHeight="1" spans="1:12">
      <c r="A67" s="10" t="s">
        <v>176</v>
      </c>
      <c r="B67" s="13" t="s">
        <v>177</v>
      </c>
      <c r="C67" s="13">
        <v>1524</v>
      </c>
      <c r="D67" s="13" t="s">
        <v>178</v>
      </c>
      <c r="E67" s="12">
        <v>152400</v>
      </c>
      <c r="F67" s="13">
        <v>0</v>
      </c>
      <c r="G67" s="13">
        <v>5334</v>
      </c>
      <c r="H67" s="13">
        <v>3429</v>
      </c>
      <c r="I67" s="13">
        <v>3429</v>
      </c>
      <c r="J67" s="13">
        <v>3048</v>
      </c>
      <c r="K67" s="14">
        <v>15240</v>
      </c>
      <c r="L67" s="15" t="s">
        <v>35</v>
      </c>
    </row>
    <row r="68" s="2" customFormat="1" ht="21" customHeight="1" spans="1:12">
      <c r="A68" s="10" t="s">
        <v>176</v>
      </c>
      <c r="B68" s="13" t="s">
        <v>177</v>
      </c>
      <c r="C68" s="13">
        <v>1436</v>
      </c>
      <c r="D68" s="13" t="s">
        <v>179</v>
      </c>
      <c r="E68" s="12">
        <v>143600</v>
      </c>
      <c r="F68" s="13">
        <v>0</v>
      </c>
      <c r="G68" s="13">
        <v>5026</v>
      </c>
      <c r="H68" s="13">
        <v>3231</v>
      </c>
      <c r="I68" s="13">
        <v>3231</v>
      </c>
      <c r="J68" s="13">
        <v>2872</v>
      </c>
      <c r="K68" s="14">
        <v>14360</v>
      </c>
      <c r="L68" s="15" t="s">
        <v>35</v>
      </c>
    </row>
    <row r="69" s="2" customFormat="1" ht="21" customHeight="1" spans="1:12">
      <c r="A69" s="10" t="s">
        <v>180</v>
      </c>
      <c r="B69" s="13" t="s">
        <v>181</v>
      </c>
      <c r="C69" s="13">
        <v>1365</v>
      </c>
      <c r="D69" s="13" t="s">
        <v>182</v>
      </c>
      <c r="E69" s="12">
        <v>136500</v>
      </c>
      <c r="F69" s="13">
        <v>0</v>
      </c>
      <c r="G69" s="13">
        <v>4777.5</v>
      </c>
      <c r="H69" s="13">
        <v>3071.25</v>
      </c>
      <c r="I69" s="13">
        <v>3071.25</v>
      </c>
      <c r="J69" s="13">
        <v>2730</v>
      </c>
      <c r="K69" s="14">
        <v>13650</v>
      </c>
      <c r="L69" s="15" t="s">
        <v>35</v>
      </c>
    </row>
    <row r="70" s="2" customFormat="1" ht="21" customHeight="1" spans="1:12">
      <c r="A70" s="10" t="s">
        <v>173</v>
      </c>
      <c r="B70" s="13" t="s">
        <v>174</v>
      </c>
      <c r="C70" s="13">
        <v>1058</v>
      </c>
      <c r="D70" s="13" t="s">
        <v>183</v>
      </c>
      <c r="E70" s="12">
        <v>105800</v>
      </c>
      <c r="F70" s="13">
        <v>0</v>
      </c>
      <c r="G70" s="13">
        <v>3703</v>
      </c>
      <c r="H70" s="13">
        <v>2380.5</v>
      </c>
      <c r="I70" s="13">
        <v>2380.5</v>
      </c>
      <c r="J70" s="13">
        <v>2116</v>
      </c>
      <c r="K70" s="14">
        <v>10580</v>
      </c>
      <c r="L70" s="15" t="s">
        <v>35</v>
      </c>
    </row>
    <row r="71" s="2" customFormat="1" ht="21" customHeight="1" spans="1:12">
      <c r="A71" s="10" t="s">
        <v>184</v>
      </c>
      <c r="B71" s="13" t="s">
        <v>185</v>
      </c>
      <c r="C71" s="13">
        <v>2783</v>
      </c>
      <c r="D71" s="13" t="s">
        <v>186</v>
      </c>
      <c r="E71" s="12">
        <v>1391500</v>
      </c>
      <c r="F71" s="13">
        <v>0</v>
      </c>
      <c r="G71" s="13">
        <v>48702.5</v>
      </c>
      <c r="H71" s="13">
        <v>31308.75</v>
      </c>
      <c r="I71" s="13">
        <v>31308.75</v>
      </c>
      <c r="J71" s="13">
        <v>27830</v>
      </c>
      <c r="K71" s="14">
        <v>139150</v>
      </c>
      <c r="L71" s="15" t="s">
        <v>35</v>
      </c>
    </row>
    <row r="72" s="2" customFormat="1" ht="21" customHeight="1" spans="1:12">
      <c r="A72" s="10" t="s">
        <v>176</v>
      </c>
      <c r="B72" s="13" t="s">
        <v>177</v>
      </c>
      <c r="C72" s="13">
        <v>2153</v>
      </c>
      <c r="D72" s="13" t="s">
        <v>187</v>
      </c>
      <c r="E72" s="12">
        <v>215300</v>
      </c>
      <c r="F72" s="13">
        <v>0</v>
      </c>
      <c r="G72" s="13">
        <v>7535.5</v>
      </c>
      <c r="H72" s="13">
        <v>4844.25</v>
      </c>
      <c r="I72" s="13">
        <v>4844.25</v>
      </c>
      <c r="J72" s="13">
        <v>4306</v>
      </c>
      <c r="K72" s="14">
        <v>21530</v>
      </c>
      <c r="L72" s="15" t="s">
        <v>35</v>
      </c>
    </row>
    <row r="73" s="2" customFormat="1" ht="21" customHeight="1" spans="1:12">
      <c r="A73" s="10" t="s">
        <v>180</v>
      </c>
      <c r="B73" s="13" t="s">
        <v>181</v>
      </c>
      <c r="C73" s="13">
        <v>2153</v>
      </c>
      <c r="D73" s="13" t="s">
        <v>188</v>
      </c>
      <c r="E73" s="12">
        <v>215300</v>
      </c>
      <c r="F73" s="13">
        <v>0</v>
      </c>
      <c r="G73" s="13">
        <v>7535.5</v>
      </c>
      <c r="H73" s="13">
        <v>4844.25</v>
      </c>
      <c r="I73" s="13">
        <v>4844.25</v>
      </c>
      <c r="J73" s="13">
        <v>4306</v>
      </c>
      <c r="K73" s="14">
        <v>21530</v>
      </c>
      <c r="L73" s="15" t="s">
        <v>35</v>
      </c>
    </row>
    <row r="74" s="2" customFormat="1" ht="21" customHeight="1" spans="1:12">
      <c r="A74" s="10" t="s">
        <v>189</v>
      </c>
      <c r="B74" s="13" t="s">
        <v>190</v>
      </c>
      <c r="C74" s="13">
        <v>17550</v>
      </c>
      <c r="D74" s="13" t="s">
        <v>191</v>
      </c>
      <c r="E74" s="12">
        <v>7107750</v>
      </c>
      <c r="F74" s="13">
        <v>0</v>
      </c>
      <c r="G74" s="13">
        <v>355387.5</v>
      </c>
      <c r="H74" s="13">
        <v>35538.75</v>
      </c>
      <c r="I74" s="13">
        <v>35538.75</v>
      </c>
      <c r="J74" s="13">
        <v>284310</v>
      </c>
      <c r="K74" s="14">
        <v>710775</v>
      </c>
      <c r="L74" s="15" t="s">
        <v>192</v>
      </c>
    </row>
    <row r="75" s="2" customFormat="1" ht="21" customHeight="1" spans="1:12">
      <c r="A75" s="10" t="s">
        <v>189</v>
      </c>
      <c r="B75" s="13" t="s">
        <v>190</v>
      </c>
      <c r="C75" s="13">
        <v>119275</v>
      </c>
      <c r="D75" s="13" t="s">
        <v>193</v>
      </c>
      <c r="E75" s="12">
        <v>48902750</v>
      </c>
      <c r="F75" s="13">
        <v>0</v>
      </c>
      <c r="G75" s="13">
        <v>2445137.5</v>
      </c>
      <c r="H75" s="13">
        <v>244513.75</v>
      </c>
      <c r="I75" s="13">
        <v>244513.75</v>
      </c>
      <c r="J75" s="13">
        <v>1956110</v>
      </c>
      <c r="K75" s="14">
        <v>4890275</v>
      </c>
      <c r="L75" s="15" t="s">
        <v>192</v>
      </c>
    </row>
    <row r="76" s="2" customFormat="1" ht="21" customHeight="1" spans="1:12">
      <c r="A76" s="10" t="s">
        <v>189</v>
      </c>
      <c r="B76" s="13" t="s">
        <v>190</v>
      </c>
      <c r="C76" s="13">
        <v>24448</v>
      </c>
      <c r="D76" s="13" t="s">
        <v>194</v>
      </c>
      <c r="E76" s="12">
        <v>10023680</v>
      </c>
      <c r="F76" s="13">
        <v>0</v>
      </c>
      <c r="G76" s="13">
        <v>501184</v>
      </c>
      <c r="H76" s="13">
        <v>50118.4</v>
      </c>
      <c r="I76" s="13">
        <v>50118.4</v>
      </c>
      <c r="J76" s="13">
        <v>400947.2</v>
      </c>
      <c r="K76" s="14">
        <v>1002368</v>
      </c>
      <c r="L76" s="15" t="s">
        <v>192</v>
      </c>
    </row>
    <row r="77" s="2" customFormat="1" ht="21" customHeight="1" spans="1:12">
      <c r="A77" s="10" t="s">
        <v>195</v>
      </c>
      <c r="B77" s="13" t="s">
        <v>196</v>
      </c>
      <c r="C77" s="13">
        <v>103</v>
      </c>
      <c r="D77" s="13" t="s">
        <v>197</v>
      </c>
      <c r="E77" s="12">
        <v>309000</v>
      </c>
      <c r="F77" s="13">
        <v>0</v>
      </c>
      <c r="G77" s="13">
        <v>23175</v>
      </c>
      <c r="H77" s="13">
        <v>6952.5</v>
      </c>
      <c r="I77" s="13">
        <v>6952.5</v>
      </c>
      <c r="J77" s="13">
        <v>9270</v>
      </c>
      <c r="K77" s="14">
        <v>46350</v>
      </c>
      <c r="L77" s="15" t="s">
        <v>112</v>
      </c>
    </row>
    <row r="78" s="2" customFormat="1" ht="21" customHeight="1" spans="1:12">
      <c r="A78" s="10" t="s">
        <v>198</v>
      </c>
      <c r="B78" s="13" t="s">
        <v>199</v>
      </c>
      <c r="C78" s="13">
        <v>32.5</v>
      </c>
      <c r="D78" s="13" t="s">
        <v>200</v>
      </c>
      <c r="E78" s="12">
        <v>32500</v>
      </c>
      <c r="F78" s="13">
        <v>455</v>
      </c>
      <c r="G78" s="13">
        <v>390</v>
      </c>
      <c r="H78" s="13">
        <v>227.5</v>
      </c>
      <c r="I78" s="13">
        <v>227.5</v>
      </c>
      <c r="J78" s="13">
        <v>0</v>
      </c>
      <c r="K78" s="14">
        <v>1300</v>
      </c>
      <c r="L78" s="15" t="s">
        <v>19</v>
      </c>
    </row>
    <row r="79" s="2" customFormat="1" ht="21" customHeight="1" spans="1:12">
      <c r="A79" s="10" t="s">
        <v>201</v>
      </c>
      <c r="B79" s="13" t="s">
        <v>196</v>
      </c>
      <c r="C79" s="13">
        <v>525</v>
      </c>
      <c r="D79" s="13" t="s">
        <v>202</v>
      </c>
      <c r="E79" s="12">
        <v>262500</v>
      </c>
      <c r="F79" s="13">
        <v>6300</v>
      </c>
      <c r="G79" s="13">
        <v>3937.5</v>
      </c>
      <c r="H79" s="13">
        <v>787.5</v>
      </c>
      <c r="I79" s="13">
        <v>787.5</v>
      </c>
      <c r="J79" s="13">
        <v>3937.5</v>
      </c>
      <c r="K79" s="14">
        <v>15750</v>
      </c>
      <c r="L79" s="15" t="s">
        <v>27</v>
      </c>
    </row>
    <row r="80" s="2" customFormat="1" ht="21" customHeight="1" spans="1:12">
      <c r="A80" s="10" t="s">
        <v>201</v>
      </c>
      <c r="B80" s="13" t="s">
        <v>196</v>
      </c>
      <c r="C80" s="13">
        <v>60</v>
      </c>
      <c r="D80" s="13" t="s">
        <v>203</v>
      </c>
      <c r="E80" s="12">
        <v>90000</v>
      </c>
      <c r="F80" s="13">
        <v>2160</v>
      </c>
      <c r="G80" s="13">
        <v>1890</v>
      </c>
      <c r="H80" s="13">
        <v>359.91</v>
      </c>
      <c r="I80" s="13">
        <v>359.91</v>
      </c>
      <c r="J80" s="13">
        <v>630.18</v>
      </c>
      <c r="K80" s="14">
        <v>5400</v>
      </c>
      <c r="L80" s="15" t="s">
        <v>29</v>
      </c>
    </row>
    <row r="81" s="2" customFormat="1" ht="21" customHeight="1" spans="1:12">
      <c r="A81" s="10" t="s">
        <v>201</v>
      </c>
      <c r="B81" s="13" t="s">
        <v>196</v>
      </c>
      <c r="C81" s="13">
        <v>500</v>
      </c>
      <c r="D81" s="13" t="s">
        <v>204</v>
      </c>
      <c r="E81" s="12">
        <v>700000</v>
      </c>
      <c r="F81" s="13">
        <v>11200</v>
      </c>
      <c r="G81" s="13">
        <v>7000</v>
      </c>
      <c r="H81" s="13">
        <v>1400</v>
      </c>
      <c r="I81" s="13">
        <v>1400</v>
      </c>
      <c r="J81" s="13">
        <v>7000</v>
      </c>
      <c r="K81" s="14">
        <v>28000</v>
      </c>
      <c r="L81" s="15" t="s">
        <v>31</v>
      </c>
    </row>
    <row r="82" s="2" customFormat="1" ht="21" customHeight="1" spans="1:12">
      <c r="A82" s="10" t="s">
        <v>205</v>
      </c>
      <c r="B82" s="13" t="s">
        <v>206</v>
      </c>
      <c r="C82" s="13">
        <v>1506</v>
      </c>
      <c r="D82" s="13" t="s">
        <v>207</v>
      </c>
      <c r="E82" s="12">
        <v>150600</v>
      </c>
      <c r="F82" s="13">
        <v>0</v>
      </c>
      <c r="G82" s="13">
        <v>5271</v>
      </c>
      <c r="H82" s="13">
        <v>3388.5</v>
      </c>
      <c r="I82" s="13">
        <v>3388.5</v>
      </c>
      <c r="J82" s="13">
        <v>3012</v>
      </c>
      <c r="K82" s="14">
        <v>15060</v>
      </c>
      <c r="L82" s="15" t="s">
        <v>35</v>
      </c>
    </row>
    <row r="83" s="2" customFormat="1" ht="21" customHeight="1" spans="1:12">
      <c r="A83" s="10" t="s">
        <v>208</v>
      </c>
      <c r="B83" s="13" t="s">
        <v>209</v>
      </c>
      <c r="C83" s="13">
        <v>1863</v>
      </c>
      <c r="D83" s="13" t="s">
        <v>210</v>
      </c>
      <c r="E83" s="12">
        <v>186300</v>
      </c>
      <c r="F83" s="13">
        <v>0</v>
      </c>
      <c r="G83" s="13">
        <v>6520.5</v>
      </c>
      <c r="H83" s="13">
        <v>4191.75</v>
      </c>
      <c r="I83" s="13">
        <v>4191.75</v>
      </c>
      <c r="J83" s="13">
        <v>3726</v>
      </c>
      <c r="K83" s="14">
        <v>18630</v>
      </c>
      <c r="L83" s="15" t="s">
        <v>35</v>
      </c>
    </row>
    <row r="84" s="2" customFormat="1" ht="21" customHeight="1" spans="1:12">
      <c r="A84" s="10" t="s">
        <v>211</v>
      </c>
      <c r="B84" s="13" t="s">
        <v>212</v>
      </c>
      <c r="C84" s="13">
        <v>1574</v>
      </c>
      <c r="D84" s="13" t="s">
        <v>213</v>
      </c>
      <c r="E84" s="12">
        <v>157400</v>
      </c>
      <c r="F84" s="13">
        <v>0</v>
      </c>
      <c r="G84" s="13">
        <v>5509</v>
      </c>
      <c r="H84" s="13">
        <v>3541.5</v>
      </c>
      <c r="I84" s="13">
        <v>3541.5</v>
      </c>
      <c r="J84" s="13">
        <v>3148</v>
      </c>
      <c r="K84" s="14">
        <v>15740</v>
      </c>
      <c r="L84" s="15" t="s">
        <v>35</v>
      </c>
    </row>
    <row r="85" s="2" customFormat="1" ht="21" customHeight="1" spans="1:12">
      <c r="A85" s="10" t="s">
        <v>214</v>
      </c>
      <c r="B85" s="13" t="s">
        <v>215</v>
      </c>
      <c r="C85" s="13">
        <v>1563</v>
      </c>
      <c r="D85" s="13" t="s">
        <v>216</v>
      </c>
      <c r="E85" s="12">
        <v>156300</v>
      </c>
      <c r="F85" s="13">
        <v>0</v>
      </c>
      <c r="G85" s="13">
        <v>5470.5</v>
      </c>
      <c r="H85" s="13">
        <v>3516.75</v>
      </c>
      <c r="I85" s="13">
        <v>3516.75</v>
      </c>
      <c r="J85" s="13">
        <v>3126</v>
      </c>
      <c r="K85" s="14">
        <v>15630</v>
      </c>
      <c r="L85" s="15" t="s">
        <v>35</v>
      </c>
    </row>
    <row r="86" s="2" customFormat="1" ht="21" customHeight="1" spans="1:12">
      <c r="A86" s="10" t="s">
        <v>217</v>
      </c>
      <c r="B86" s="13" t="s">
        <v>218</v>
      </c>
      <c r="C86" s="13">
        <v>1694</v>
      </c>
      <c r="D86" s="13" t="s">
        <v>219</v>
      </c>
      <c r="E86" s="12">
        <v>169400</v>
      </c>
      <c r="F86" s="13">
        <v>0</v>
      </c>
      <c r="G86" s="13">
        <v>5929</v>
      </c>
      <c r="H86" s="13">
        <v>3811.5</v>
      </c>
      <c r="I86" s="13">
        <v>3811.5</v>
      </c>
      <c r="J86" s="13">
        <v>3388</v>
      </c>
      <c r="K86" s="14">
        <v>16940</v>
      </c>
      <c r="L86" s="15" t="s">
        <v>35</v>
      </c>
    </row>
    <row r="87" s="2" customFormat="1" ht="21" customHeight="1" spans="1:12">
      <c r="A87" s="10" t="s">
        <v>205</v>
      </c>
      <c r="B87" s="13" t="s">
        <v>206</v>
      </c>
      <c r="C87" s="13">
        <v>1352</v>
      </c>
      <c r="D87" s="13" t="s">
        <v>220</v>
      </c>
      <c r="E87" s="12">
        <v>135200</v>
      </c>
      <c r="F87" s="13">
        <v>0</v>
      </c>
      <c r="G87" s="13">
        <v>4732</v>
      </c>
      <c r="H87" s="13">
        <v>3042</v>
      </c>
      <c r="I87" s="13">
        <v>3042</v>
      </c>
      <c r="J87" s="13">
        <v>2704</v>
      </c>
      <c r="K87" s="14">
        <v>13520</v>
      </c>
      <c r="L87" s="15" t="s">
        <v>35</v>
      </c>
    </row>
    <row r="88" s="2" customFormat="1" ht="21" customHeight="1" spans="1:12">
      <c r="A88" s="10" t="s">
        <v>221</v>
      </c>
      <c r="B88" s="13" t="s">
        <v>222</v>
      </c>
      <c r="C88" s="13">
        <v>1073</v>
      </c>
      <c r="D88" s="13" t="s">
        <v>223</v>
      </c>
      <c r="E88" s="12">
        <v>107300</v>
      </c>
      <c r="F88" s="13">
        <v>0</v>
      </c>
      <c r="G88" s="13">
        <v>3755.5</v>
      </c>
      <c r="H88" s="13">
        <v>2414.25</v>
      </c>
      <c r="I88" s="13">
        <v>2414.25</v>
      </c>
      <c r="J88" s="13">
        <v>2146</v>
      </c>
      <c r="K88" s="14">
        <v>10730</v>
      </c>
      <c r="L88" s="15" t="s">
        <v>35</v>
      </c>
    </row>
    <row r="89" s="2" customFormat="1" ht="21" customHeight="1" spans="1:12">
      <c r="A89" s="10" t="s">
        <v>221</v>
      </c>
      <c r="B89" s="13" t="s">
        <v>222</v>
      </c>
      <c r="C89" s="13">
        <v>1368</v>
      </c>
      <c r="D89" s="13" t="s">
        <v>224</v>
      </c>
      <c r="E89" s="12">
        <v>136800</v>
      </c>
      <c r="F89" s="13">
        <v>0</v>
      </c>
      <c r="G89" s="13">
        <v>4788</v>
      </c>
      <c r="H89" s="13">
        <v>3078</v>
      </c>
      <c r="I89" s="13">
        <v>3078</v>
      </c>
      <c r="J89" s="13">
        <v>2736</v>
      </c>
      <c r="K89" s="14">
        <v>13680</v>
      </c>
      <c r="L89" s="15" t="s">
        <v>35</v>
      </c>
    </row>
    <row r="90" s="2" customFormat="1" ht="21" customHeight="1" spans="1:12">
      <c r="A90" s="10" t="s">
        <v>225</v>
      </c>
      <c r="B90" s="13" t="s">
        <v>212</v>
      </c>
      <c r="C90" s="13">
        <v>1607</v>
      </c>
      <c r="D90" s="13" t="s">
        <v>226</v>
      </c>
      <c r="E90" s="12">
        <v>160700</v>
      </c>
      <c r="F90" s="13">
        <v>0</v>
      </c>
      <c r="G90" s="13">
        <v>5624.5</v>
      </c>
      <c r="H90" s="13">
        <v>3615.75</v>
      </c>
      <c r="I90" s="13">
        <v>3615.75</v>
      </c>
      <c r="J90" s="13">
        <v>3214</v>
      </c>
      <c r="K90" s="14">
        <v>16070</v>
      </c>
      <c r="L90" s="15" t="s">
        <v>35</v>
      </c>
    </row>
    <row r="91" s="2" customFormat="1" ht="21" customHeight="1" spans="1:12">
      <c r="A91" s="10" t="s">
        <v>208</v>
      </c>
      <c r="B91" s="13" t="s">
        <v>209</v>
      </c>
      <c r="C91" s="13">
        <v>1685</v>
      </c>
      <c r="D91" s="13" t="s">
        <v>227</v>
      </c>
      <c r="E91" s="12">
        <v>168500</v>
      </c>
      <c r="F91" s="13">
        <v>0</v>
      </c>
      <c r="G91" s="13">
        <v>5897.5</v>
      </c>
      <c r="H91" s="13">
        <v>3791.25</v>
      </c>
      <c r="I91" s="13">
        <v>3791.25</v>
      </c>
      <c r="J91" s="13">
        <v>3370</v>
      </c>
      <c r="K91" s="14">
        <v>16850</v>
      </c>
      <c r="L91" s="15" t="s">
        <v>35</v>
      </c>
    </row>
    <row r="92" s="2" customFormat="1" ht="21" customHeight="1" spans="1:12">
      <c r="A92" s="10" t="s">
        <v>211</v>
      </c>
      <c r="B92" s="13" t="s">
        <v>212</v>
      </c>
      <c r="C92" s="13">
        <v>1243</v>
      </c>
      <c r="D92" s="13" t="s">
        <v>228</v>
      </c>
      <c r="E92" s="12">
        <v>124300</v>
      </c>
      <c r="F92" s="13">
        <v>0</v>
      </c>
      <c r="G92" s="13">
        <v>4350.5</v>
      </c>
      <c r="H92" s="13">
        <v>2796.75</v>
      </c>
      <c r="I92" s="13">
        <v>2796.75</v>
      </c>
      <c r="J92" s="13">
        <v>2486</v>
      </c>
      <c r="K92" s="14">
        <v>12430</v>
      </c>
      <c r="L92" s="15" t="s">
        <v>35</v>
      </c>
    </row>
    <row r="93" s="2" customFormat="1" ht="21" customHeight="1" spans="1:12">
      <c r="A93" s="10" t="s">
        <v>229</v>
      </c>
      <c r="B93" s="13" t="s">
        <v>230</v>
      </c>
      <c r="C93" s="13">
        <v>1536</v>
      </c>
      <c r="D93" s="13" t="s">
        <v>231</v>
      </c>
      <c r="E93" s="12">
        <v>153600</v>
      </c>
      <c r="F93" s="13">
        <v>0</v>
      </c>
      <c r="G93" s="13">
        <v>5376</v>
      </c>
      <c r="H93" s="13">
        <v>3456</v>
      </c>
      <c r="I93" s="13">
        <v>3456</v>
      </c>
      <c r="J93" s="13">
        <v>3072</v>
      </c>
      <c r="K93" s="14">
        <v>15360</v>
      </c>
      <c r="L93" s="15" t="s">
        <v>35</v>
      </c>
    </row>
    <row r="94" s="2" customFormat="1" ht="21" customHeight="1" spans="1:12">
      <c r="A94" s="10" t="s">
        <v>205</v>
      </c>
      <c r="B94" s="13" t="s">
        <v>206</v>
      </c>
      <c r="C94" s="13">
        <v>1820</v>
      </c>
      <c r="D94" s="13" t="s">
        <v>232</v>
      </c>
      <c r="E94" s="12">
        <v>182000</v>
      </c>
      <c r="F94" s="13">
        <v>0</v>
      </c>
      <c r="G94" s="13">
        <v>6370</v>
      </c>
      <c r="H94" s="13">
        <v>4095</v>
      </c>
      <c r="I94" s="13">
        <v>4095</v>
      </c>
      <c r="J94" s="13">
        <v>3640</v>
      </c>
      <c r="K94" s="14">
        <v>18200</v>
      </c>
      <c r="L94" s="15" t="s">
        <v>35</v>
      </c>
    </row>
    <row r="95" s="2" customFormat="1" ht="21" customHeight="1" spans="1:12">
      <c r="A95" s="10" t="s">
        <v>214</v>
      </c>
      <c r="B95" s="13" t="s">
        <v>215</v>
      </c>
      <c r="C95" s="13">
        <v>1526</v>
      </c>
      <c r="D95" s="13" t="s">
        <v>233</v>
      </c>
      <c r="E95" s="12">
        <v>152600</v>
      </c>
      <c r="F95" s="13">
        <v>0</v>
      </c>
      <c r="G95" s="13">
        <v>5341</v>
      </c>
      <c r="H95" s="13">
        <v>3433.5</v>
      </c>
      <c r="I95" s="13">
        <v>3433.5</v>
      </c>
      <c r="J95" s="13">
        <v>3052</v>
      </c>
      <c r="K95" s="14">
        <v>15260</v>
      </c>
      <c r="L95" s="15" t="s">
        <v>35</v>
      </c>
    </row>
    <row r="96" s="2" customFormat="1" ht="21" customHeight="1" spans="1:12">
      <c r="A96" s="10" t="s">
        <v>214</v>
      </c>
      <c r="B96" s="13" t="s">
        <v>215</v>
      </c>
      <c r="C96" s="13">
        <v>1254</v>
      </c>
      <c r="D96" s="13" t="s">
        <v>234</v>
      </c>
      <c r="E96" s="12">
        <v>125400</v>
      </c>
      <c r="F96" s="13">
        <v>0</v>
      </c>
      <c r="G96" s="13">
        <v>4389</v>
      </c>
      <c r="H96" s="13">
        <v>2821.5</v>
      </c>
      <c r="I96" s="13">
        <v>2821.5</v>
      </c>
      <c r="J96" s="13">
        <v>2508</v>
      </c>
      <c r="K96" s="14">
        <v>12540</v>
      </c>
      <c r="L96" s="15" t="s">
        <v>35</v>
      </c>
    </row>
    <row r="97" s="2" customFormat="1" ht="21" customHeight="1" spans="1:12">
      <c r="A97" s="10" t="s">
        <v>235</v>
      </c>
      <c r="B97" s="13" t="s">
        <v>206</v>
      </c>
      <c r="C97" s="13">
        <v>33</v>
      </c>
      <c r="D97" s="13" t="s">
        <v>236</v>
      </c>
      <c r="E97" s="12">
        <v>66000</v>
      </c>
      <c r="F97" s="13">
        <v>0</v>
      </c>
      <c r="G97" s="13">
        <v>4950</v>
      </c>
      <c r="H97" s="13">
        <v>1485</v>
      </c>
      <c r="I97" s="13">
        <v>1485</v>
      </c>
      <c r="J97" s="13">
        <v>1980</v>
      </c>
      <c r="K97" s="14">
        <v>9900</v>
      </c>
      <c r="L97" s="15" t="s">
        <v>48</v>
      </c>
    </row>
    <row r="98" s="2" customFormat="1" ht="21" customHeight="1" spans="1:12">
      <c r="A98" s="10" t="s">
        <v>237</v>
      </c>
      <c r="B98" s="13" t="s">
        <v>238</v>
      </c>
      <c r="C98" s="13">
        <v>30</v>
      </c>
      <c r="D98" s="13" t="s">
        <v>239</v>
      </c>
      <c r="E98" s="12">
        <v>60000</v>
      </c>
      <c r="F98" s="13">
        <v>0</v>
      </c>
      <c r="G98" s="13">
        <v>4500</v>
      </c>
      <c r="H98" s="13">
        <v>1350</v>
      </c>
      <c r="I98" s="13">
        <v>1350</v>
      </c>
      <c r="J98" s="13">
        <v>1800</v>
      </c>
      <c r="K98" s="14">
        <v>9000</v>
      </c>
      <c r="L98" s="15" t="s">
        <v>48</v>
      </c>
    </row>
    <row r="99" s="2" customFormat="1" ht="21" customHeight="1" spans="1:12">
      <c r="A99" s="10" t="s">
        <v>217</v>
      </c>
      <c r="B99" s="13" t="s">
        <v>218</v>
      </c>
      <c r="C99" s="13">
        <v>21</v>
      </c>
      <c r="D99" s="13" t="s">
        <v>240</v>
      </c>
      <c r="E99" s="12">
        <v>42000</v>
      </c>
      <c r="F99" s="13">
        <v>0</v>
      </c>
      <c r="G99" s="13">
        <v>3150</v>
      </c>
      <c r="H99" s="13">
        <v>945</v>
      </c>
      <c r="I99" s="13">
        <v>945</v>
      </c>
      <c r="J99" s="13">
        <v>1260</v>
      </c>
      <c r="K99" s="14">
        <v>6300</v>
      </c>
      <c r="L99" s="15" t="s">
        <v>48</v>
      </c>
    </row>
    <row r="100" s="2" customFormat="1" ht="21" customHeight="1" spans="1:12">
      <c r="A100" s="10" t="s">
        <v>241</v>
      </c>
      <c r="B100" s="13" t="s">
        <v>218</v>
      </c>
      <c r="C100" s="13">
        <v>81</v>
      </c>
      <c r="D100" s="13" t="s">
        <v>242</v>
      </c>
      <c r="E100" s="12">
        <v>162000</v>
      </c>
      <c r="F100" s="13">
        <v>0</v>
      </c>
      <c r="G100" s="13">
        <v>12150</v>
      </c>
      <c r="H100" s="13">
        <v>3645</v>
      </c>
      <c r="I100" s="13">
        <v>3645</v>
      </c>
      <c r="J100" s="13">
        <v>4860</v>
      </c>
      <c r="K100" s="14">
        <v>24300</v>
      </c>
      <c r="L100" s="15" t="s">
        <v>48</v>
      </c>
    </row>
    <row r="101" s="2" customFormat="1" ht="21" customHeight="1" spans="1:12">
      <c r="A101" s="10" t="s">
        <v>243</v>
      </c>
      <c r="B101" s="13" t="s">
        <v>244</v>
      </c>
      <c r="C101" s="13">
        <v>40</v>
      </c>
      <c r="D101" s="13" t="s">
        <v>245</v>
      </c>
      <c r="E101" s="12">
        <v>80000</v>
      </c>
      <c r="F101" s="13">
        <v>0</v>
      </c>
      <c r="G101" s="13">
        <v>6000</v>
      </c>
      <c r="H101" s="13">
        <v>1800</v>
      </c>
      <c r="I101" s="13">
        <v>1800</v>
      </c>
      <c r="J101" s="13">
        <v>2400</v>
      </c>
      <c r="K101" s="14">
        <v>12000</v>
      </c>
      <c r="L101" s="15" t="s">
        <v>48</v>
      </c>
    </row>
    <row r="102" s="2" customFormat="1" ht="21" customHeight="1" spans="1:12">
      <c r="A102" s="10" t="s">
        <v>246</v>
      </c>
      <c r="B102" s="13" t="s">
        <v>244</v>
      </c>
      <c r="C102" s="13">
        <v>160</v>
      </c>
      <c r="D102" s="13" t="s">
        <v>247</v>
      </c>
      <c r="E102" s="12">
        <v>320000</v>
      </c>
      <c r="F102" s="13">
        <v>0</v>
      </c>
      <c r="G102" s="13">
        <v>24000</v>
      </c>
      <c r="H102" s="13">
        <v>7200</v>
      </c>
      <c r="I102" s="13">
        <v>7200</v>
      </c>
      <c r="J102" s="13">
        <v>9600</v>
      </c>
      <c r="K102" s="14">
        <v>48000</v>
      </c>
      <c r="L102" s="15" t="s">
        <v>48</v>
      </c>
    </row>
    <row r="103" s="2" customFormat="1" ht="21" customHeight="1" spans="1:12">
      <c r="A103" s="10" t="s">
        <v>248</v>
      </c>
      <c r="B103" s="13" t="s">
        <v>218</v>
      </c>
      <c r="C103" s="13">
        <v>35</v>
      </c>
      <c r="D103" s="13" t="s">
        <v>249</v>
      </c>
      <c r="E103" s="12">
        <v>70000</v>
      </c>
      <c r="F103" s="13">
        <v>0</v>
      </c>
      <c r="G103" s="13">
        <v>5250</v>
      </c>
      <c r="H103" s="13">
        <v>1575</v>
      </c>
      <c r="I103" s="13">
        <v>1575</v>
      </c>
      <c r="J103" s="13">
        <v>2100</v>
      </c>
      <c r="K103" s="14">
        <v>10500</v>
      </c>
      <c r="L103" s="15" t="s">
        <v>48</v>
      </c>
    </row>
    <row r="104" s="2" customFormat="1" ht="21" customHeight="1" spans="1:12">
      <c r="A104" s="10" t="s">
        <v>250</v>
      </c>
      <c r="B104" s="13" t="s">
        <v>251</v>
      </c>
      <c r="C104" s="13">
        <v>81</v>
      </c>
      <c r="D104" s="13" t="s">
        <v>252</v>
      </c>
      <c r="E104" s="12">
        <v>162000</v>
      </c>
      <c r="F104" s="13">
        <v>0</v>
      </c>
      <c r="G104" s="13">
        <v>12150</v>
      </c>
      <c r="H104" s="13">
        <v>3645</v>
      </c>
      <c r="I104" s="13">
        <v>3645</v>
      </c>
      <c r="J104" s="13">
        <v>4860</v>
      </c>
      <c r="K104" s="14">
        <v>24300</v>
      </c>
      <c r="L104" s="15" t="s">
        <v>48</v>
      </c>
    </row>
    <row r="105" s="2" customFormat="1" ht="21" customHeight="1" spans="1:12">
      <c r="A105" s="10" t="s">
        <v>253</v>
      </c>
      <c r="B105" s="13" t="s">
        <v>254</v>
      </c>
      <c r="C105" s="13">
        <v>72</v>
      </c>
      <c r="D105" s="13" t="s">
        <v>255</v>
      </c>
      <c r="E105" s="12">
        <v>144000</v>
      </c>
      <c r="F105" s="13">
        <v>0</v>
      </c>
      <c r="G105" s="13">
        <v>10800</v>
      </c>
      <c r="H105" s="13">
        <v>3240</v>
      </c>
      <c r="I105" s="13">
        <v>3240</v>
      </c>
      <c r="J105" s="13">
        <v>4320</v>
      </c>
      <c r="K105" s="14">
        <v>21600</v>
      </c>
      <c r="L105" s="15" t="s">
        <v>48</v>
      </c>
    </row>
    <row r="106" s="2" customFormat="1" ht="21" customHeight="1" spans="1:12">
      <c r="A106" s="10" t="s">
        <v>256</v>
      </c>
      <c r="B106" s="13" t="s">
        <v>257</v>
      </c>
      <c r="C106" s="13">
        <v>50</v>
      </c>
      <c r="D106" s="13" t="s">
        <v>258</v>
      </c>
      <c r="E106" s="12">
        <v>100000</v>
      </c>
      <c r="F106" s="13">
        <v>0</v>
      </c>
      <c r="G106" s="13">
        <v>7500</v>
      </c>
      <c r="H106" s="13">
        <v>2250</v>
      </c>
      <c r="I106" s="13">
        <v>2250</v>
      </c>
      <c r="J106" s="13">
        <v>3000</v>
      </c>
      <c r="K106" s="14">
        <v>15000</v>
      </c>
      <c r="L106" s="15" t="s">
        <v>48</v>
      </c>
    </row>
    <row r="107" s="2" customFormat="1" ht="21" customHeight="1" spans="1:12">
      <c r="A107" s="10" t="s">
        <v>259</v>
      </c>
      <c r="B107" s="13" t="s">
        <v>260</v>
      </c>
      <c r="C107" s="13">
        <v>280</v>
      </c>
      <c r="D107" s="13" t="s">
        <v>261</v>
      </c>
      <c r="E107" s="12">
        <v>560000</v>
      </c>
      <c r="F107" s="13">
        <v>0</v>
      </c>
      <c r="G107" s="13">
        <v>42000</v>
      </c>
      <c r="H107" s="13">
        <v>12600</v>
      </c>
      <c r="I107" s="13">
        <v>12600</v>
      </c>
      <c r="J107" s="13">
        <v>16800</v>
      </c>
      <c r="K107" s="14">
        <v>84000</v>
      </c>
      <c r="L107" s="15" t="s">
        <v>48</v>
      </c>
    </row>
    <row r="108" s="2" customFormat="1" ht="21" customHeight="1" spans="1:12">
      <c r="A108" s="10" t="s">
        <v>262</v>
      </c>
      <c r="B108" s="13" t="s">
        <v>263</v>
      </c>
      <c r="C108" s="13">
        <v>35</v>
      </c>
      <c r="D108" s="13" t="s">
        <v>264</v>
      </c>
      <c r="E108" s="12">
        <v>70000</v>
      </c>
      <c r="F108" s="13">
        <v>0</v>
      </c>
      <c r="G108" s="13">
        <v>5250</v>
      </c>
      <c r="H108" s="13">
        <v>1575</v>
      </c>
      <c r="I108" s="13">
        <v>1575</v>
      </c>
      <c r="J108" s="13">
        <v>2100</v>
      </c>
      <c r="K108" s="14">
        <v>10500</v>
      </c>
      <c r="L108" s="15" t="s">
        <v>48</v>
      </c>
    </row>
    <row r="109" s="2" customFormat="1" ht="21" customHeight="1" spans="1:12">
      <c r="A109" s="10" t="s">
        <v>265</v>
      </c>
      <c r="B109" s="13" t="s">
        <v>266</v>
      </c>
      <c r="C109" s="13">
        <v>30</v>
      </c>
      <c r="D109" s="13" t="s">
        <v>267</v>
      </c>
      <c r="E109" s="12">
        <v>60000</v>
      </c>
      <c r="F109" s="13">
        <v>0</v>
      </c>
      <c r="G109" s="13">
        <v>4500</v>
      </c>
      <c r="H109" s="13">
        <v>1350</v>
      </c>
      <c r="I109" s="13">
        <v>1350</v>
      </c>
      <c r="J109" s="13">
        <v>1800</v>
      </c>
      <c r="K109" s="14">
        <v>9000</v>
      </c>
      <c r="L109" s="15" t="s">
        <v>48</v>
      </c>
    </row>
    <row r="110" s="2" customFormat="1" ht="21" customHeight="1" spans="1:12">
      <c r="A110" s="10" t="s">
        <v>268</v>
      </c>
      <c r="B110" s="13" t="s">
        <v>269</v>
      </c>
      <c r="C110" s="13">
        <v>62</v>
      </c>
      <c r="D110" s="13" t="s">
        <v>270</v>
      </c>
      <c r="E110" s="12">
        <v>124000</v>
      </c>
      <c r="F110" s="13">
        <v>0</v>
      </c>
      <c r="G110" s="13">
        <v>9300</v>
      </c>
      <c r="H110" s="13">
        <v>2790</v>
      </c>
      <c r="I110" s="13">
        <v>2790</v>
      </c>
      <c r="J110" s="13">
        <v>3720</v>
      </c>
      <c r="K110" s="14">
        <v>18600</v>
      </c>
      <c r="L110" s="15" t="s">
        <v>48</v>
      </c>
    </row>
    <row r="111" s="2" customFormat="1" ht="21" customHeight="1" spans="1:12">
      <c r="A111" s="10" t="s">
        <v>271</v>
      </c>
      <c r="B111" s="13" t="s">
        <v>244</v>
      </c>
      <c r="C111" s="13">
        <v>214</v>
      </c>
      <c r="D111" s="13" t="s">
        <v>272</v>
      </c>
      <c r="E111" s="12">
        <v>428000</v>
      </c>
      <c r="F111" s="13">
        <v>0</v>
      </c>
      <c r="G111" s="13">
        <v>32100</v>
      </c>
      <c r="H111" s="13">
        <v>9630</v>
      </c>
      <c r="I111" s="13">
        <v>9630</v>
      </c>
      <c r="J111" s="13">
        <v>12840</v>
      </c>
      <c r="K111" s="14">
        <v>64200</v>
      </c>
      <c r="L111" s="15" t="s">
        <v>48</v>
      </c>
    </row>
    <row r="112" s="2" customFormat="1" ht="21" customHeight="1" spans="1:12">
      <c r="A112" s="10" t="s">
        <v>273</v>
      </c>
      <c r="B112" s="13" t="s">
        <v>274</v>
      </c>
      <c r="C112" s="13">
        <v>121</v>
      </c>
      <c r="D112" s="13" t="s">
        <v>275</v>
      </c>
      <c r="E112" s="12">
        <v>242000</v>
      </c>
      <c r="F112" s="13">
        <v>0</v>
      </c>
      <c r="G112" s="13">
        <v>18150</v>
      </c>
      <c r="H112" s="13">
        <v>5445</v>
      </c>
      <c r="I112" s="13">
        <v>5445</v>
      </c>
      <c r="J112" s="13">
        <v>7260</v>
      </c>
      <c r="K112" s="14">
        <v>36300</v>
      </c>
      <c r="L112" s="15" t="s">
        <v>48</v>
      </c>
    </row>
    <row r="113" s="2" customFormat="1" ht="21" customHeight="1" spans="1:12">
      <c r="A113" s="10" t="s">
        <v>276</v>
      </c>
      <c r="B113" s="13" t="s">
        <v>244</v>
      </c>
      <c r="C113" s="13">
        <v>42</v>
      </c>
      <c r="D113" s="13" t="s">
        <v>277</v>
      </c>
      <c r="E113" s="12">
        <v>84000</v>
      </c>
      <c r="F113" s="13">
        <v>0</v>
      </c>
      <c r="G113" s="13">
        <v>6300</v>
      </c>
      <c r="H113" s="13">
        <v>1890</v>
      </c>
      <c r="I113" s="13">
        <v>1890</v>
      </c>
      <c r="J113" s="13">
        <v>2520</v>
      </c>
      <c r="K113" s="14">
        <v>12600</v>
      </c>
      <c r="L113" s="15" t="s">
        <v>48</v>
      </c>
    </row>
    <row r="114" s="2" customFormat="1" ht="21" customHeight="1" spans="1:12">
      <c r="A114" s="10" t="s">
        <v>278</v>
      </c>
      <c r="B114" s="13" t="s">
        <v>244</v>
      </c>
      <c r="C114" s="13">
        <v>121</v>
      </c>
      <c r="D114" s="13" t="s">
        <v>279</v>
      </c>
      <c r="E114" s="12">
        <v>242000</v>
      </c>
      <c r="F114" s="13">
        <v>0</v>
      </c>
      <c r="G114" s="13">
        <v>18150</v>
      </c>
      <c r="H114" s="13">
        <v>5445</v>
      </c>
      <c r="I114" s="13">
        <v>5445</v>
      </c>
      <c r="J114" s="13">
        <v>7260</v>
      </c>
      <c r="K114" s="14">
        <v>36300</v>
      </c>
      <c r="L114" s="15" t="s">
        <v>48</v>
      </c>
    </row>
    <row r="115" s="2" customFormat="1" ht="21" customHeight="1" spans="1:12">
      <c r="A115" s="10" t="s">
        <v>280</v>
      </c>
      <c r="B115" s="13" t="s">
        <v>244</v>
      </c>
      <c r="C115" s="13">
        <v>52</v>
      </c>
      <c r="D115" s="13" t="s">
        <v>281</v>
      </c>
      <c r="E115" s="12">
        <v>104000</v>
      </c>
      <c r="F115" s="13">
        <v>0</v>
      </c>
      <c r="G115" s="13">
        <v>7800</v>
      </c>
      <c r="H115" s="13">
        <v>2340</v>
      </c>
      <c r="I115" s="13">
        <v>2340</v>
      </c>
      <c r="J115" s="13">
        <v>3120</v>
      </c>
      <c r="K115" s="14">
        <v>15600</v>
      </c>
      <c r="L115" s="15" t="s">
        <v>48</v>
      </c>
    </row>
    <row r="116" s="2" customFormat="1" ht="21" customHeight="1" spans="1:12">
      <c r="A116" s="10" t="s">
        <v>282</v>
      </c>
      <c r="B116" s="13" t="s">
        <v>283</v>
      </c>
      <c r="C116" s="13">
        <v>60</v>
      </c>
      <c r="D116" s="13" t="s">
        <v>284</v>
      </c>
      <c r="E116" s="12">
        <f>K116/0.15</f>
        <v>120000</v>
      </c>
      <c r="F116" s="13">
        <v>0</v>
      </c>
      <c r="G116" s="13">
        <v>9000</v>
      </c>
      <c r="H116" s="13">
        <v>2700</v>
      </c>
      <c r="I116" s="13">
        <v>2700</v>
      </c>
      <c r="J116" s="13">
        <v>3600</v>
      </c>
      <c r="K116" s="14">
        <v>18000</v>
      </c>
      <c r="L116" s="15" t="s">
        <v>48</v>
      </c>
    </row>
    <row r="117" s="2" customFormat="1" ht="21" customHeight="1" spans="1:12">
      <c r="A117" s="10" t="s">
        <v>285</v>
      </c>
      <c r="B117" s="13" t="s">
        <v>238</v>
      </c>
      <c r="C117" s="13">
        <v>32</v>
      </c>
      <c r="D117" s="13" t="s">
        <v>286</v>
      </c>
      <c r="E117" s="12">
        <v>28800</v>
      </c>
      <c r="F117" s="13">
        <v>0</v>
      </c>
      <c r="G117" s="13">
        <v>2160</v>
      </c>
      <c r="H117" s="13">
        <v>648</v>
      </c>
      <c r="I117" s="13">
        <v>648</v>
      </c>
      <c r="J117" s="13">
        <v>864</v>
      </c>
      <c r="K117" s="14">
        <v>4320</v>
      </c>
      <c r="L117" s="15" t="s">
        <v>48</v>
      </c>
    </row>
    <row r="118" s="2" customFormat="1" ht="21" customHeight="1" spans="1:12">
      <c r="A118" s="10" t="s">
        <v>287</v>
      </c>
      <c r="B118" s="13" t="s">
        <v>288</v>
      </c>
      <c r="C118" s="13">
        <v>30</v>
      </c>
      <c r="D118" s="13" t="s">
        <v>289</v>
      </c>
      <c r="E118" s="12">
        <v>45000</v>
      </c>
      <c r="F118" s="13">
        <v>0</v>
      </c>
      <c r="G118" s="13">
        <v>945</v>
      </c>
      <c r="H118" s="13">
        <v>607.5</v>
      </c>
      <c r="I118" s="13">
        <v>607.5</v>
      </c>
      <c r="J118" s="13">
        <v>540</v>
      </c>
      <c r="K118" s="14">
        <v>2700</v>
      </c>
      <c r="L118" s="15" t="s">
        <v>23</v>
      </c>
    </row>
    <row r="119" s="2" customFormat="1" ht="21" customHeight="1" spans="1:12">
      <c r="A119" s="10" t="s">
        <v>287</v>
      </c>
      <c r="B119" s="13" t="s">
        <v>288</v>
      </c>
      <c r="C119" s="13">
        <v>120</v>
      </c>
      <c r="D119" s="13" t="s">
        <v>290</v>
      </c>
      <c r="E119" s="12">
        <v>180000</v>
      </c>
      <c r="F119" s="13">
        <v>0</v>
      </c>
      <c r="G119" s="13">
        <v>3780</v>
      </c>
      <c r="H119" s="13">
        <v>2430</v>
      </c>
      <c r="I119" s="13">
        <v>2430</v>
      </c>
      <c r="J119" s="13">
        <v>2160</v>
      </c>
      <c r="K119" s="14">
        <v>10800</v>
      </c>
      <c r="L119" s="15" t="s">
        <v>23</v>
      </c>
    </row>
    <row r="120" s="2" customFormat="1" ht="21" customHeight="1" spans="1:12">
      <c r="A120" s="10" t="s">
        <v>291</v>
      </c>
      <c r="B120" s="13" t="s">
        <v>222</v>
      </c>
      <c r="C120" s="13">
        <v>300</v>
      </c>
      <c r="D120" s="13" t="s">
        <v>292</v>
      </c>
      <c r="E120" s="12">
        <v>900000</v>
      </c>
      <c r="F120" s="13">
        <v>0</v>
      </c>
      <c r="G120" s="13">
        <v>67500</v>
      </c>
      <c r="H120" s="13">
        <v>20250</v>
      </c>
      <c r="I120" s="13">
        <v>20250</v>
      </c>
      <c r="J120" s="13">
        <v>27000</v>
      </c>
      <c r="K120" s="14">
        <v>135000</v>
      </c>
      <c r="L120" s="15" t="s">
        <v>112</v>
      </c>
    </row>
    <row r="121" s="2" customFormat="1" ht="21" customHeight="1" spans="1:12">
      <c r="A121" s="10" t="s">
        <v>293</v>
      </c>
      <c r="B121" s="13" t="s">
        <v>294</v>
      </c>
      <c r="C121" s="13">
        <v>867</v>
      </c>
      <c r="D121" s="13" t="s">
        <v>295</v>
      </c>
      <c r="E121" s="12">
        <v>2601000</v>
      </c>
      <c r="F121" s="13">
        <v>0</v>
      </c>
      <c r="G121" s="13">
        <v>195075</v>
      </c>
      <c r="H121" s="13">
        <v>58522.5</v>
      </c>
      <c r="I121" s="13">
        <v>58522.5</v>
      </c>
      <c r="J121" s="13">
        <v>78030</v>
      </c>
      <c r="K121" s="14">
        <v>390150</v>
      </c>
      <c r="L121" s="15" t="s">
        <v>112</v>
      </c>
    </row>
    <row r="122" s="2" customFormat="1" ht="21" customHeight="1" spans="1:12">
      <c r="A122" s="10" t="s">
        <v>296</v>
      </c>
      <c r="B122" s="13" t="s">
        <v>222</v>
      </c>
      <c r="C122" s="13">
        <v>534</v>
      </c>
      <c r="D122" s="13" t="s">
        <v>297</v>
      </c>
      <c r="E122" s="12">
        <v>1602000</v>
      </c>
      <c r="F122" s="13">
        <v>0</v>
      </c>
      <c r="G122" s="13">
        <v>120150</v>
      </c>
      <c r="H122" s="13">
        <v>36045</v>
      </c>
      <c r="I122" s="13">
        <v>36045</v>
      </c>
      <c r="J122" s="13">
        <v>48060</v>
      </c>
      <c r="K122" s="14">
        <v>240300</v>
      </c>
      <c r="L122" s="15" t="s">
        <v>112</v>
      </c>
    </row>
    <row r="123" s="2" customFormat="1" ht="21" customHeight="1" spans="1:12">
      <c r="A123" s="10" t="s">
        <v>298</v>
      </c>
      <c r="B123" s="13" t="s">
        <v>294</v>
      </c>
      <c r="C123" s="13">
        <v>249</v>
      </c>
      <c r="D123" s="13" t="s">
        <v>299</v>
      </c>
      <c r="E123" s="12">
        <v>747000</v>
      </c>
      <c r="F123" s="13">
        <v>0</v>
      </c>
      <c r="G123" s="13">
        <v>56025</v>
      </c>
      <c r="H123" s="13">
        <v>16807.5</v>
      </c>
      <c r="I123" s="13">
        <v>16807.5</v>
      </c>
      <c r="J123" s="13">
        <v>22410</v>
      </c>
      <c r="K123" s="14">
        <v>112050</v>
      </c>
      <c r="L123" s="15" t="s">
        <v>112</v>
      </c>
    </row>
    <row r="124" s="2" customFormat="1" ht="21" customHeight="1" spans="1:12">
      <c r="A124" s="10" t="s">
        <v>300</v>
      </c>
      <c r="B124" s="13" t="s">
        <v>301</v>
      </c>
      <c r="C124" s="13">
        <v>690</v>
      </c>
      <c r="D124" s="13" t="s">
        <v>302</v>
      </c>
      <c r="E124" s="12">
        <v>2070000</v>
      </c>
      <c r="F124" s="13">
        <v>0</v>
      </c>
      <c r="G124" s="13">
        <v>155250</v>
      </c>
      <c r="H124" s="13">
        <v>46575</v>
      </c>
      <c r="I124" s="13">
        <v>46575</v>
      </c>
      <c r="J124" s="13">
        <v>62100</v>
      </c>
      <c r="K124" s="14">
        <v>310500</v>
      </c>
      <c r="L124" s="15" t="s">
        <v>112</v>
      </c>
    </row>
    <row r="125" s="2" customFormat="1" ht="21" customHeight="1" spans="1:12">
      <c r="A125" s="10" t="s">
        <v>303</v>
      </c>
      <c r="B125" s="13" t="s">
        <v>218</v>
      </c>
      <c r="C125" s="13">
        <v>341</v>
      </c>
      <c r="D125" s="13" t="s">
        <v>304</v>
      </c>
      <c r="E125" s="12">
        <v>1023000</v>
      </c>
      <c r="F125" s="13">
        <v>0</v>
      </c>
      <c r="G125" s="13">
        <v>76725</v>
      </c>
      <c r="H125" s="13">
        <v>23017.5</v>
      </c>
      <c r="I125" s="13">
        <v>23017.5</v>
      </c>
      <c r="J125" s="13">
        <v>30690</v>
      </c>
      <c r="K125" s="14">
        <v>153450</v>
      </c>
      <c r="L125" s="15" t="s">
        <v>112</v>
      </c>
    </row>
    <row r="126" s="2" customFormat="1" ht="21" customHeight="1" spans="1:12">
      <c r="A126" s="10" t="s">
        <v>305</v>
      </c>
      <c r="B126" s="13" t="s">
        <v>283</v>
      </c>
      <c r="C126" s="13">
        <v>537</v>
      </c>
      <c r="D126" s="13" t="s">
        <v>306</v>
      </c>
      <c r="E126" s="12">
        <v>1611000</v>
      </c>
      <c r="F126" s="13">
        <v>0</v>
      </c>
      <c r="G126" s="13">
        <v>120825</v>
      </c>
      <c r="H126" s="13">
        <v>36247.5</v>
      </c>
      <c r="I126" s="13">
        <v>36247.5</v>
      </c>
      <c r="J126" s="13">
        <v>48330</v>
      </c>
      <c r="K126" s="14">
        <v>241650</v>
      </c>
      <c r="L126" s="15" t="s">
        <v>112</v>
      </c>
    </row>
    <row r="127" s="2" customFormat="1" ht="21" customHeight="1" spans="1:12">
      <c r="A127" s="10" t="s">
        <v>307</v>
      </c>
      <c r="B127" s="13" t="s">
        <v>238</v>
      </c>
      <c r="C127" s="13">
        <v>265.5</v>
      </c>
      <c r="D127" s="13" t="s">
        <v>308</v>
      </c>
      <c r="E127" s="12">
        <v>796500</v>
      </c>
      <c r="F127" s="13">
        <v>0</v>
      </c>
      <c r="G127" s="13">
        <v>59737.5</v>
      </c>
      <c r="H127" s="13">
        <v>17921.25</v>
      </c>
      <c r="I127" s="13">
        <v>17921.25</v>
      </c>
      <c r="J127" s="13">
        <v>23895</v>
      </c>
      <c r="K127" s="14">
        <v>119475</v>
      </c>
      <c r="L127" s="15" t="s">
        <v>112</v>
      </c>
    </row>
    <row r="128" s="2" customFormat="1" ht="21" customHeight="1" spans="1:12">
      <c r="A128" s="10" t="s">
        <v>309</v>
      </c>
      <c r="B128" s="13" t="s">
        <v>310</v>
      </c>
      <c r="C128" s="13">
        <v>989</v>
      </c>
      <c r="D128" s="13" t="s">
        <v>311</v>
      </c>
      <c r="E128" s="12">
        <v>2967000</v>
      </c>
      <c r="F128" s="13">
        <v>0</v>
      </c>
      <c r="G128" s="13">
        <v>222525</v>
      </c>
      <c r="H128" s="13">
        <v>66757.5</v>
      </c>
      <c r="I128" s="13">
        <v>66757.5</v>
      </c>
      <c r="J128" s="13">
        <v>89010</v>
      </c>
      <c r="K128" s="14">
        <v>445050</v>
      </c>
      <c r="L128" s="15" t="s">
        <v>112</v>
      </c>
    </row>
    <row r="129" s="2" customFormat="1" ht="21" customHeight="1" spans="1:12">
      <c r="A129" s="10" t="s">
        <v>312</v>
      </c>
      <c r="B129" s="13" t="s">
        <v>288</v>
      </c>
      <c r="C129" s="13">
        <v>1846</v>
      </c>
      <c r="D129" s="13" t="s">
        <v>313</v>
      </c>
      <c r="E129" s="12">
        <v>5538000</v>
      </c>
      <c r="F129" s="13">
        <v>0</v>
      </c>
      <c r="G129" s="13">
        <v>415350</v>
      </c>
      <c r="H129" s="13">
        <v>124605</v>
      </c>
      <c r="I129" s="13">
        <v>124605</v>
      </c>
      <c r="J129" s="13">
        <v>166140</v>
      </c>
      <c r="K129" s="14">
        <v>830700</v>
      </c>
      <c r="L129" s="15" t="s">
        <v>112</v>
      </c>
    </row>
    <row r="130" s="2" customFormat="1" ht="21" customHeight="1" spans="1:12">
      <c r="A130" s="10" t="s">
        <v>314</v>
      </c>
      <c r="B130" s="13" t="s">
        <v>266</v>
      </c>
      <c r="C130" s="13">
        <v>272</v>
      </c>
      <c r="D130" s="13" t="s">
        <v>315</v>
      </c>
      <c r="E130" s="12">
        <v>816000</v>
      </c>
      <c r="F130" s="13">
        <v>0</v>
      </c>
      <c r="G130" s="13">
        <v>61200</v>
      </c>
      <c r="H130" s="13">
        <v>18360</v>
      </c>
      <c r="I130" s="13">
        <v>18360</v>
      </c>
      <c r="J130" s="13">
        <v>24480</v>
      </c>
      <c r="K130" s="14">
        <v>122400</v>
      </c>
      <c r="L130" s="15" t="s">
        <v>112</v>
      </c>
    </row>
    <row r="131" s="2" customFormat="1" ht="21" customHeight="1" spans="1:12">
      <c r="A131" s="10" t="s">
        <v>316</v>
      </c>
      <c r="B131" s="13" t="s">
        <v>209</v>
      </c>
      <c r="C131" s="13">
        <v>328</v>
      </c>
      <c r="D131" s="13" t="s">
        <v>317</v>
      </c>
      <c r="E131" s="12">
        <v>984000</v>
      </c>
      <c r="F131" s="13">
        <v>0</v>
      </c>
      <c r="G131" s="13">
        <v>73800</v>
      </c>
      <c r="H131" s="13">
        <v>22140</v>
      </c>
      <c r="I131" s="13">
        <v>22140</v>
      </c>
      <c r="J131" s="13">
        <v>29520</v>
      </c>
      <c r="K131" s="14">
        <v>147600</v>
      </c>
      <c r="L131" s="15" t="s">
        <v>112</v>
      </c>
    </row>
    <row r="132" s="2" customFormat="1" ht="21" customHeight="1" spans="1:12">
      <c r="A132" s="10" t="s">
        <v>318</v>
      </c>
      <c r="B132" s="13" t="s">
        <v>244</v>
      </c>
      <c r="C132" s="13">
        <v>172</v>
      </c>
      <c r="D132" s="13" t="s">
        <v>319</v>
      </c>
      <c r="E132" s="12">
        <f>K132/0.15</f>
        <v>516000</v>
      </c>
      <c r="F132" s="13">
        <v>0</v>
      </c>
      <c r="G132" s="13">
        <v>38700</v>
      </c>
      <c r="H132" s="13">
        <v>11610</v>
      </c>
      <c r="I132" s="13">
        <v>11610</v>
      </c>
      <c r="J132" s="13">
        <v>15480</v>
      </c>
      <c r="K132" s="14">
        <v>77400</v>
      </c>
      <c r="L132" s="15" t="s">
        <v>112</v>
      </c>
    </row>
    <row r="133" s="2" customFormat="1" ht="21" customHeight="1" spans="1:12">
      <c r="A133" s="10" t="s">
        <v>320</v>
      </c>
      <c r="B133" s="13" t="s">
        <v>230</v>
      </c>
      <c r="C133" s="13">
        <v>475</v>
      </c>
      <c r="D133" s="13" t="s">
        <v>321</v>
      </c>
      <c r="E133" s="12">
        <f>K133/0.15</f>
        <v>1425000</v>
      </c>
      <c r="F133" s="13">
        <v>0</v>
      </c>
      <c r="G133" s="13">
        <v>106875</v>
      </c>
      <c r="H133" s="13">
        <v>32062.5</v>
      </c>
      <c r="I133" s="13">
        <v>32062.5</v>
      </c>
      <c r="J133" s="13">
        <v>42750</v>
      </c>
      <c r="K133" s="14">
        <v>213750</v>
      </c>
      <c r="L133" s="15" t="s">
        <v>112</v>
      </c>
    </row>
    <row r="134" s="2" customFormat="1" ht="21" customHeight="1" spans="1:12">
      <c r="A134" s="10" t="s">
        <v>268</v>
      </c>
      <c r="B134" s="13" t="s">
        <v>269</v>
      </c>
      <c r="C134" s="13">
        <v>290</v>
      </c>
      <c r="D134" s="13" t="s">
        <v>322</v>
      </c>
      <c r="E134" s="12">
        <v>870000</v>
      </c>
      <c r="F134" s="13">
        <v>0</v>
      </c>
      <c r="G134" s="13">
        <v>65250</v>
      </c>
      <c r="H134" s="13">
        <v>19575</v>
      </c>
      <c r="I134" s="13">
        <v>19575</v>
      </c>
      <c r="J134" s="13">
        <v>26100</v>
      </c>
      <c r="K134" s="14">
        <v>130500</v>
      </c>
      <c r="L134" s="15" t="s">
        <v>112</v>
      </c>
    </row>
    <row r="135" s="2" customFormat="1" ht="21" customHeight="1" spans="1:12">
      <c r="A135" s="10" t="s">
        <v>323</v>
      </c>
      <c r="B135" s="13" t="s">
        <v>263</v>
      </c>
      <c r="C135" s="13">
        <v>512</v>
      </c>
      <c r="D135" s="13" t="s">
        <v>324</v>
      </c>
      <c r="E135" s="12">
        <v>1536000</v>
      </c>
      <c r="F135" s="13">
        <v>0</v>
      </c>
      <c r="G135" s="13">
        <v>115200</v>
      </c>
      <c r="H135" s="13">
        <v>34560</v>
      </c>
      <c r="I135" s="13">
        <v>34560</v>
      </c>
      <c r="J135" s="13">
        <v>46080</v>
      </c>
      <c r="K135" s="14">
        <v>230400</v>
      </c>
      <c r="L135" s="15" t="s">
        <v>112</v>
      </c>
    </row>
    <row r="136" s="2" customFormat="1" ht="21" customHeight="1" spans="1:12">
      <c r="A136" s="10" t="s">
        <v>325</v>
      </c>
      <c r="B136" s="13" t="s">
        <v>257</v>
      </c>
      <c r="C136" s="13">
        <v>441</v>
      </c>
      <c r="D136" s="13" t="s">
        <v>326</v>
      </c>
      <c r="E136" s="12">
        <v>1323000</v>
      </c>
      <c r="F136" s="13">
        <v>0</v>
      </c>
      <c r="G136" s="13">
        <v>99225</v>
      </c>
      <c r="H136" s="13">
        <v>29767.5</v>
      </c>
      <c r="I136" s="13">
        <v>29767.5</v>
      </c>
      <c r="J136" s="13">
        <v>39690</v>
      </c>
      <c r="K136" s="14">
        <v>198450</v>
      </c>
      <c r="L136" s="15" t="s">
        <v>112</v>
      </c>
    </row>
    <row r="137" s="2" customFormat="1" ht="21" customHeight="1" spans="1:12">
      <c r="A137" s="10" t="s">
        <v>327</v>
      </c>
      <c r="B137" s="13" t="s">
        <v>328</v>
      </c>
      <c r="C137" s="13">
        <v>1648</v>
      </c>
      <c r="D137" s="13" t="s">
        <v>329</v>
      </c>
      <c r="E137" s="12">
        <v>4944000</v>
      </c>
      <c r="F137" s="13">
        <v>0</v>
      </c>
      <c r="G137" s="13">
        <v>370800</v>
      </c>
      <c r="H137" s="13">
        <v>111240</v>
      </c>
      <c r="I137" s="13">
        <v>111240</v>
      </c>
      <c r="J137" s="13">
        <v>148320</v>
      </c>
      <c r="K137" s="14">
        <v>741600</v>
      </c>
      <c r="L137" s="15" t="s">
        <v>112</v>
      </c>
    </row>
    <row r="138" s="2" customFormat="1" ht="21" customHeight="1" spans="1:12">
      <c r="A138" s="10" t="s">
        <v>330</v>
      </c>
      <c r="B138" s="13" t="s">
        <v>212</v>
      </c>
      <c r="C138" s="13">
        <v>1304</v>
      </c>
      <c r="D138" s="13" t="s">
        <v>331</v>
      </c>
      <c r="E138" s="12">
        <v>3912000</v>
      </c>
      <c r="F138" s="13">
        <v>0</v>
      </c>
      <c r="G138" s="13">
        <v>293400</v>
      </c>
      <c r="H138" s="13">
        <v>88020</v>
      </c>
      <c r="I138" s="13">
        <v>88020</v>
      </c>
      <c r="J138" s="13">
        <v>117360</v>
      </c>
      <c r="K138" s="14">
        <v>586800</v>
      </c>
      <c r="L138" s="15" t="s">
        <v>112</v>
      </c>
    </row>
    <row r="139" s="2" customFormat="1" ht="21" customHeight="1" spans="1:12">
      <c r="A139" s="10" t="s">
        <v>332</v>
      </c>
      <c r="B139" s="13" t="s">
        <v>215</v>
      </c>
      <c r="C139" s="13">
        <v>794</v>
      </c>
      <c r="D139" s="13" t="s">
        <v>333</v>
      </c>
      <c r="E139" s="12">
        <v>2382000</v>
      </c>
      <c r="F139" s="13">
        <v>0</v>
      </c>
      <c r="G139" s="13">
        <v>178650</v>
      </c>
      <c r="H139" s="13">
        <v>53595</v>
      </c>
      <c r="I139" s="13">
        <v>53595</v>
      </c>
      <c r="J139" s="13">
        <v>71460</v>
      </c>
      <c r="K139" s="14">
        <v>357300</v>
      </c>
      <c r="L139" s="15" t="s">
        <v>112</v>
      </c>
    </row>
    <row r="140" s="2" customFormat="1" ht="21" customHeight="1" spans="1:12">
      <c r="A140" s="10" t="s">
        <v>285</v>
      </c>
      <c r="B140" s="13" t="s">
        <v>238</v>
      </c>
      <c r="C140" s="13">
        <v>40</v>
      </c>
      <c r="D140" s="13" t="s">
        <v>334</v>
      </c>
      <c r="E140" s="12">
        <v>60000</v>
      </c>
      <c r="F140" s="13">
        <v>1008</v>
      </c>
      <c r="G140" s="13">
        <v>864</v>
      </c>
      <c r="H140" s="13">
        <v>216</v>
      </c>
      <c r="I140" s="13">
        <v>216</v>
      </c>
      <c r="J140" s="13">
        <v>576</v>
      </c>
      <c r="K140" s="14">
        <v>2880</v>
      </c>
      <c r="L140" s="15" t="s">
        <v>335</v>
      </c>
    </row>
    <row r="141" s="2" customFormat="1" ht="21" customHeight="1" spans="1:12">
      <c r="A141" s="10" t="s">
        <v>336</v>
      </c>
      <c r="B141" s="13" t="s">
        <v>218</v>
      </c>
      <c r="C141" s="13">
        <v>35</v>
      </c>
      <c r="D141" s="13" t="s">
        <v>337</v>
      </c>
      <c r="E141" s="12">
        <v>52500</v>
      </c>
      <c r="F141" s="13">
        <v>882</v>
      </c>
      <c r="G141" s="13">
        <v>756</v>
      </c>
      <c r="H141" s="13">
        <v>189</v>
      </c>
      <c r="I141" s="13">
        <v>189</v>
      </c>
      <c r="J141" s="13">
        <v>504</v>
      </c>
      <c r="K141" s="14">
        <v>2520</v>
      </c>
      <c r="L141" s="15" t="s">
        <v>335</v>
      </c>
    </row>
    <row r="142" s="2" customFormat="1" ht="21" customHeight="1" spans="1:12">
      <c r="A142" s="10" t="s">
        <v>259</v>
      </c>
      <c r="B142" s="13" t="s">
        <v>215</v>
      </c>
      <c r="C142" s="13">
        <v>50</v>
      </c>
      <c r="D142" s="13" t="s">
        <v>338</v>
      </c>
      <c r="E142" s="12">
        <v>50000</v>
      </c>
      <c r="F142" s="13">
        <v>840</v>
      </c>
      <c r="G142" s="13">
        <v>720</v>
      </c>
      <c r="H142" s="13">
        <v>180</v>
      </c>
      <c r="I142" s="13">
        <v>180</v>
      </c>
      <c r="J142" s="13">
        <v>480</v>
      </c>
      <c r="K142" s="14">
        <v>2400</v>
      </c>
      <c r="L142" s="15" t="s">
        <v>339</v>
      </c>
    </row>
    <row r="143" s="2" customFormat="1" ht="21" customHeight="1" spans="1:12">
      <c r="A143" s="10" t="s">
        <v>340</v>
      </c>
      <c r="B143" s="13" t="s">
        <v>310</v>
      </c>
      <c r="C143" s="13">
        <v>15</v>
      </c>
      <c r="D143" s="13" t="s">
        <v>341</v>
      </c>
      <c r="E143" s="12">
        <v>15000</v>
      </c>
      <c r="F143" s="13">
        <v>252</v>
      </c>
      <c r="G143" s="13">
        <v>216</v>
      </c>
      <c r="H143" s="13">
        <v>54</v>
      </c>
      <c r="I143" s="13">
        <v>54</v>
      </c>
      <c r="J143" s="13">
        <v>144</v>
      </c>
      <c r="K143" s="14">
        <v>720</v>
      </c>
      <c r="L143" s="15" t="s">
        <v>339</v>
      </c>
    </row>
    <row r="144" s="2" customFormat="1" ht="21" customHeight="1" spans="1:12">
      <c r="A144" s="10" t="s">
        <v>342</v>
      </c>
      <c r="B144" s="13" t="s">
        <v>209</v>
      </c>
      <c r="C144" s="13">
        <v>25</v>
      </c>
      <c r="D144" s="13" t="s">
        <v>343</v>
      </c>
      <c r="E144" s="12">
        <v>25000</v>
      </c>
      <c r="F144" s="13">
        <v>420</v>
      </c>
      <c r="G144" s="13">
        <v>360</v>
      </c>
      <c r="H144" s="13">
        <v>90</v>
      </c>
      <c r="I144" s="13">
        <v>90</v>
      </c>
      <c r="J144" s="13">
        <v>240</v>
      </c>
      <c r="K144" s="14">
        <v>1200</v>
      </c>
      <c r="L144" s="15" t="s">
        <v>339</v>
      </c>
    </row>
    <row r="145" s="2" customFormat="1" ht="21" customHeight="1" spans="1:12">
      <c r="A145" s="10" t="s">
        <v>285</v>
      </c>
      <c r="B145" s="13" t="s">
        <v>238</v>
      </c>
      <c r="C145" s="13">
        <v>16</v>
      </c>
      <c r="D145" s="13" t="s">
        <v>344</v>
      </c>
      <c r="E145" s="12">
        <v>16000</v>
      </c>
      <c r="F145" s="13">
        <v>268.8</v>
      </c>
      <c r="G145" s="13">
        <v>230.4</v>
      </c>
      <c r="H145" s="13">
        <v>57.6</v>
      </c>
      <c r="I145" s="13">
        <v>57.6</v>
      </c>
      <c r="J145" s="13">
        <v>153.6</v>
      </c>
      <c r="K145" s="14">
        <v>768</v>
      </c>
      <c r="L145" s="15" t="s">
        <v>339</v>
      </c>
    </row>
    <row r="146" s="2" customFormat="1" ht="21" customHeight="1" spans="1:12">
      <c r="A146" s="10" t="s">
        <v>282</v>
      </c>
      <c r="B146" s="13" t="s">
        <v>283</v>
      </c>
      <c r="C146" s="13">
        <v>45</v>
      </c>
      <c r="D146" s="13" t="s">
        <v>345</v>
      </c>
      <c r="E146" s="12">
        <v>45000</v>
      </c>
      <c r="F146" s="13">
        <v>756</v>
      </c>
      <c r="G146" s="13">
        <v>648</v>
      </c>
      <c r="H146" s="13">
        <v>162</v>
      </c>
      <c r="I146" s="13">
        <v>162</v>
      </c>
      <c r="J146" s="13">
        <v>432</v>
      </c>
      <c r="K146" s="14">
        <v>2160</v>
      </c>
      <c r="L146" s="15" t="s">
        <v>339</v>
      </c>
    </row>
    <row r="147" s="2" customFormat="1" ht="21" customHeight="1" spans="1:12">
      <c r="A147" s="10" t="s">
        <v>346</v>
      </c>
      <c r="B147" s="13" t="s">
        <v>218</v>
      </c>
      <c r="C147" s="13">
        <v>101</v>
      </c>
      <c r="D147" s="13" t="s">
        <v>347</v>
      </c>
      <c r="E147" s="12">
        <v>101000</v>
      </c>
      <c r="F147" s="13">
        <v>1414</v>
      </c>
      <c r="G147" s="13">
        <v>1212</v>
      </c>
      <c r="H147" s="13">
        <v>707</v>
      </c>
      <c r="I147" s="13">
        <v>707</v>
      </c>
      <c r="J147" s="13">
        <v>0</v>
      </c>
      <c r="K147" s="14">
        <v>4040</v>
      </c>
      <c r="L147" s="15" t="s">
        <v>19</v>
      </c>
    </row>
    <row r="148" s="2" customFormat="1" ht="21" customHeight="1" spans="1:12">
      <c r="A148" s="10" t="s">
        <v>336</v>
      </c>
      <c r="B148" s="13" t="s">
        <v>218</v>
      </c>
      <c r="C148" s="13">
        <v>25</v>
      </c>
      <c r="D148" s="13" t="s">
        <v>348</v>
      </c>
      <c r="E148" s="12">
        <v>25000</v>
      </c>
      <c r="F148" s="13">
        <v>350</v>
      </c>
      <c r="G148" s="13">
        <v>300</v>
      </c>
      <c r="H148" s="13">
        <v>175</v>
      </c>
      <c r="I148" s="13">
        <v>175</v>
      </c>
      <c r="J148" s="13">
        <v>0</v>
      </c>
      <c r="K148" s="14">
        <v>1000</v>
      </c>
      <c r="L148" s="15" t="s">
        <v>19</v>
      </c>
    </row>
    <row r="149" s="2" customFormat="1" ht="21" customHeight="1" spans="1:12">
      <c r="A149" s="10" t="s">
        <v>349</v>
      </c>
      <c r="B149" s="13" t="s">
        <v>218</v>
      </c>
      <c r="C149" s="13">
        <v>30</v>
      </c>
      <c r="D149" s="13" t="s">
        <v>350</v>
      </c>
      <c r="E149" s="12">
        <v>30000</v>
      </c>
      <c r="F149" s="13">
        <v>420</v>
      </c>
      <c r="G149" s="13">
        <v>360</v>
      </c>
      <c r="H149" s="13">
        <v>210</v>
      </c>
      <c r="I149" s="13">
        <v>210</v>
      </c>
      <c r="J149" s="13">
        <v>0</v>
      </c>
      <c r="K149" s="14">
        <v>1200</v>
      </c>
      <c r="L149" s="15" t="s">
        <v>19</v>
      </c>
    </row>
    <row r="150" s="2" customFormat="1" ht="21" customHeight="1" spans="1:12">
      <c r="A150" s="10" t="s">
        <v>259</v>
      </c>
      <c r="B150" s="13" t="s">
        <v>215</v>
      </c>
      <c r="C150" s="13">
        <v>20</v>
      </c>
      <c r="D150" s="13" t="s">
        <v>351</v>
      </c>
      <c r="E150" s="12">
        <v>20000</v>
      </c>
      <c r="F150" s="13">
        <v>280</v>
      </c>
      <c r="G150" s="13">
        <v>240</v>
      </c>
      <c r="H150" s="13">
        <v>140</v>
      </c>
      <c r="I150" s="13">
        <v>140</v>
      </c>
      <c r="J150" s="13">
        <v>0</v>
      </c>
      <c r="K150" s="14">
        <v>800</v>
      </c>
      <c r="L150" s="15" t="s">
        <v>19</v>
      </c>
    </row>
    <row r="151" s="2" customFormat="1" ht="21" customHeight="1" spans="1:12">
      <c r="A151" s="10" t="s">
        <v>285</v>
      </c>
      <c r="B151" s="13" t="s">
        <v>238</v>
      </c>
      <c r="C151" s="13">
        <v>35</v>
      </c>
      <c r="D151" s="13" t="s">
        <v>352</v>
      </c>
      <c r="E151" s="12">
        <v>35000</v>
      </c>
      <c r="F151" s="13">
        <v>490</v>
      </c>
      <c r="G151" s="13">
        <v>420</v>
      </c>
      <c r="H151" s="13">
        <v>245</v>
      </c>
      <c r="I151" s="13">
        <v>245</v>
      </c>
      <c r="J151" s="13">
        <v>0</v>
      </c>
      <c r="K151" s="14">
        <v>1400</v>
      </c>
      <c r="L151" s="15" t="s">
        <v>19</v>
      </c>
    </row>
    <row r="152" s="2" customFormat="1" ht="21" customHeight="1" spans="1:12">
      <c r="A152" s="10" t="s">
        <v>256</v>
      </c>
      <c r="B152" s="13" t="s">
        <v>257</v>
      </c>
      <c r="C152" s="13">
        <v>55</v>
      </c>
      <c r="D152" s="13" t="s">
        <v>353</v>
      </c>
      <c r="E152" s="12">
        <v>55000</v>
      </c>
      <c r="F152" s="13">
        <v>770</v>
      </c>
      <c r="G152" s="13">
        <v>660</v>
      </c>
      <c r="H152" s="13">
        <v>385</v>
      </c>
      <c r="I152" s="13">
        <v>385</v>
      </c>
      <c r="J152" s="13">
        <v>0</v>
      </c>
      <c r="K152" s="14">
        <v>2200</v>
      </c>
      <c r="L152" s="15" t="s">
        <v>19</v>
      </c>
    </row>
    <row r="153" s="2" customFormat="1" ht="21" customHeight="1" spans="1:12">
      <c r="A153" s="10" t="s">
        <v>235</v>
      </c>
      <c r="B153" s="13" t="s">
        <v>206</v>
      </c>
      <c r="C153" s="13">
        <v>45</v>
      </c>
      <c r="D153" s="13" t="s">
        <v>354</v>
      </c>
      <c r="E153" s="12">
        <v>45000</v>
      </c>
      <c r="F153" s="13">
        <v>630</v>
      </c>
      <c r="G153" s="13">
        <v>540</v>
      </c>
      <c r="H153" s="13">
        <v>315</v>
      </c>
      <c r="I153" s="13">
        <v>315</v>
      </c>
      <c r="J153" s="13">
        <v>0</v>
      </c>
      <c r="K153" s="14">
        <v>1800</v>
      </c>
      <c r="L153" s="15" t="s">
        <v>19</v>
      </c>
    </row>
    <row r="154" s="2" customFormat="1" ht="21" customHeight="1" spans="1:12">
      <c r="A154" s="10" t="s">
        <v>316</v>
      </c>
      <c r="B154" s="13" t="s">
        <v>209</v>
      </c>
      <c r="C154" s="13">
        <v>14.5</v>
      </c>
      <c r="D154" s="13" t="s">
        <v>355</v>
      </c>
      <c r="E154" s="12">
        <v>14500</v>
      </c>
      <c r="F154" s="13">
        <v>203</v>
      </c>
      <c r="G154" s="13">
        <v>174</v>
      </c>
      <c r="H154" s="13">
        <v>101.5</v>
      </c>
      <c r="I154" s="13">
        <v>101.5</v>
      </c>
      <c r="J154" s="13">
        <v>0</v>
      </c>
      <c r="K154" s="14">
        <v>580</v>
      </c>
      <c r="L154" s="15" t="s">
        <v>19</v>
      </c>
    </row>
    <row r="155" s="2" customFormat="1" ht="21" customHeight="1" spans="1:12">
      <c r="A155" s="10" t="s">
        <v>303</v>
      </c>
      <c r="B155" s="13" t="s">
        <v>218</v>
      </c>
      <c r="C155" s="13">
        <v>100.6</v>
      </c>
      <c r="D155" s="13" t="s">
        <v>356</v>
      </c>
      <c r="E155" s="12">
        <v>100600</v>
      </c>
      <c r="F155" s="13">
        <v>1408.4</v>
      </c>
      <c r="G155" s="13">
        <v>1207.2</v>
      </c>
      <c r="H155" s="13">
        <v>704.2</v>
      </c>
      <c r="I155" s="13">
        <v>704.2</v>
      </c>
      <c r="J155" s="13">
        <v>0</v>
      </c>
      <c r="K155" s="14">
        <v>4024</v>
      </c>
      <c r="L155" s="15" t="s">
        <v>19</v>
      </c>
    </row>
    <row r="156" s="2" customFormat="1" ht="21" customHeight="1" spans="1:12">
      <c r="A156" s="10" t="s">
        <v>320</v>
      </c>
      <c r="B156" s="13" t="s">
        <v>230</v>
      </c>
      <c r="C156" s="13">
        <v>47.1</v>
      </c>
      <c r="D156" s="13" t="s">
        <v>357</v>
      </c>
      <c r="E156" s="12">
        <v>47100</v>
      </c>
      <c r="F156" s="13">
        <v>659.4</v>
      </c>
      <c r="G156" s="13">
        <v>565.2</v>
      </c>
      <c r="H156" s="13">
        <v>329.7</v>
      </c>
      <c r="I156" s="13">
        <v>329.7</v>
      </c>
      <c r="J156" s="13">
        <v>0</v>
      </c>
      <c r="K156" s="14">
        <v>1884</v>
      </c>
      <c r="L156" s="15" t="s">
        <v>19</v>
      </c>
    </row>
    <row r="157" s="2" customFormat="1" ht="21" customHeight="1" spans="1:12">
      <c r="A157" s="10" t="s">
        <v>325</v>
      </c>
      <c r="B157" s="13" t="s">
        <v>257</v>
      </c>
      <c r="C157" s="13">
        <v>274.8</v>
      </c>
      <c r="D157" s="13" t="s">
        <v>358</v>
      </c>
      <c r="E157" s="12">
        <v>274800</v>
      </c>
      <c r="F157" s="13">
        <v>3847.2</v>
      </c>
      <c r="G157" s="13">
        <v>3297.6</v>
      </c>
      <c r="H157" s="13">
        <v>1923.6</v>
      </c>
      <c r="I157" s="13">
        <v>1923.6</v>
      </c>
      <c r="J157" s="13">
        <v>0</v>
      </c>
      <c r="K157" s="14">
        <v>10992</v>
      </c>
      <c r="L157" s="15" t="s">
        <v>19</v>
      </c>
    </row>
    <row r="158" s="2" customFormat="1" ht="21" customHeight="1" spans="1:12">
      <c r="A158" s="10" t="s">
        <v>318</v>
      </c>
      <c r="B158" s="13" t="s">
        <v>244</v>
      </c>
      <c r="C158" s="13">
        <v>30</v>
      </c>
      <c r="D158" s="13" t="s">
        <v>359</v>
      </c>
      <c r="E158" s="12">
        <v>30000</v>
      </c>
      <c r="F158" s="13">
        <v>420</v>
      </c>
      <c r="G158" s="13">
        <v>360</v>
      </c>
      <c r="H158" s="13">
        <v>210</v>
      </c>
      <c r="I158" s="13">
        <v>210</v>
      </c>
      <c r="J158" s="13">
        <v>0</v>
      </c>
      <c r="K158" s="14">
        <v>1200</v>
      </c>
      <c r="L158" s="15" t="s">
        <v>19</v>
      </c>
    </row>
    <row r="159" s="2" customFormat="1" ht="21" customHeight="1" spans="1:12">
      <c r="A159" s="10" t="s">
        <v>360</v>
      </c>
      <c r="B159" s="13" t="s">
        <v>254</v>
      </c>
      <c r="C159" s="13">
        <v>170.6</v>
      </c>
      <c r="D159" s="13" t="s">
        <v>361</v>
      </c>
      <c r="E159" s="12">
        <v>170600</v>
      </c>
      <c r="F159" s="13">
        <v>2388.4</v>
      </c>
      <c r="G159" s="13">
        <v>2047.2</v>
      </c>
      <c r="H159" s="13">
        <v>1194.2</v>
      </c>
      <c r="I159" s="13">
        <v>1194.2</v>
      </c>
      <c r="J159" s="13">
        <v>0</v>
      </c>
      <c r="K159" s="14">
        <v>6824</v>
      </c>
      <c r="L159" s="15" t="s">
        <v>19</v>
      </c>
    </row>
    <row r="160" s="2" customFormat="1" ht="21" customHeight="1" spans="1:12">
      <c r="A160" s="10" t="s">
        <v>323</v>
      </c>
      <c r="B160" s="13" t="s">
        <v>263</v>
      </c>
      <c r="C160" s="13">
        <v>317</v>
      </c>
      <c r="D160" s="13" t="s">
        <v>362</v>
      </c>
      <c r="E160" s="12">
        <v>317000</v>
      </c>
      <c r="F160" s="13">
        <v>4438</v>
      </c>
      <c r="G160" s="13">
        <v>3804</v>
      </c>
      <c r="H160" s="13">
        <v>2219</v>
      </c>
      <c r="I160" s="13">
        <v>2219</v>
      </c>
      <c r="J160" s="13">
        <v>0</v>
      </c>
      <c r="K160" s="14">
        <v>12680</v>
      </c>
      <c r="L160" s="15" t="s">
        <v>19</v>
      </c>
    </row>
    <row r="161" s="2" customFormat="1" ht="21" customHeight="1" spans="1:12">
      <c r="A161" s="10" t="s">
        <v>300</v>
      </c>
      <c r="B161" s="13" t="s">
        <v>301</v>
      </c>
      <c r="C161" s="13">
        <v>381</v>
      </c>
      <c r="D161" s="13" t="s">
        <v>363</v>
      </c>
      <c r="E161" s="12">
        <v>381000</v>
      </c>
      <c r="F161" s="13">
        <v>5334</v>
      </c>
      <c r="G161" s="13">
        <v>4572</v>
      </c>
      <c r="H161" s="13">
        <v>2667</v>
      </c>
      <c r="I161" s="13">
        <v>2667</v>
      </c>
      <c r="J161" s="13">
        <v>0</v>
      </c>
      <c r="K161" s="14">
        <v>15240</v>
      </c>
      <c r="L161" s="15" t="s">
        <v>19</v>
      </c>
    </row>
    <row r="162" s="2" customFormat="1" ht="21" customHeight="1" spans="1:12">
      <c r="A162" s="10" t="s">
        <v>332</v>
      </c>
      <c r="B162" s="13" t="s">
        <v>215</v>
      </c>
      <c r="C162" s="13">
        <v>17</v>
      </c>
      <c r="D162" s="13" t="s">
        <v>364</v>
      </c>
      <c r="E162" s="12">
        <v>17000</v>
      </c>
      <c r="F162" s="13">
        <v>238</v>
      </c>
      <c r="G162" s="13">
        <v>204</v>
      </c>
      <c r="H162" s="13">
        <v>119</v>
      </c>
      <c r="I162" s="13">
        <v>119</v>
      </c>
      <c r="J162" s="13">
        <v>0</v>
      </c>
      <c r="K162" s="14">
        <v>680</v>
      </c>
      <c r="L162" s="15" t="s">
        <v>19</v>
      </c>
    </row>
    <row r="163" s="2" customFormat="1" ht="21" customHeight="1" spans="1:12">
      <c r="A163" s="10" t="s">
        <v>307</v>
      </c>
      <c r="B163" s="13" t="s">
        <v>238</v>
      </c>
      <c r="C163" s="13">
        <v>447.7</v>
      </c>
      <c r="D163" s="13" t="s">
        <v>365</v>
      </c>
      <c r="E163" s="12">
        <v>447700</v>
      </c>
      <c r="F163" s="13">
        <v>6267.8</v>
      </c>
      <c r="G163" s="13">
        <v>5372.4</v>
      </c>
      <c r="H163" s="13">
        <v>3133.9</v>
      </c>
      <c r="I163" s="13">
        <v>3133.9</v>
      </c>
      <c r="J163" s="13">
        <v>0</v>
      </c>
      <c r="K163" s="14">
        <v>17908</v>
      </c>
      <c r="L163" s="15" t="s">
        <v>19</v>
      </c>
    </row>
    <row r="164" s="2" customFormat="1" ht="21" customHeight="1" spans="1:12">
      <c r="A164" s="10" t="s">
        <v>366</v>
      </c>
      <c r="B164" s="13" t="s">
        <v>274</v>
      </c>
      <c r="C164" s="13">
        <v>232.5</v>
      </c>
      <c r="D164" s="13" t="s">
        <v>367</v>
      </c>
      <c r="E164" s="12">
        <v>232500</v>
      </c>
      <c r="F164" s="13">
        <v>3255</v>
      </c>
      <c r="G164" s="13">
        <v>2790</v>
      </c>
      <c r="H164" s="13">
        <v>1627.5</v>
      </c>
      <c r="I164" s="13">
        <v>1627.5</v>
      </c>
      <c r="J164" s="13">
        <v>0</v>
      </c>
      <c r="K164" s="14">
        <v>9300</v>
      </c>
      <c r="L164" s="15" t="s">
        <v>19</v>
      </c>
    </row>
    <row r="165" s="2" customFormat="1" ht="21" customHeight="1" spans="1:12">
      <c r="A165" s="10" t="s">
        <v>368</v>
      </c>
      <c r="B165" s="13" t="s">
        <v>206</v>
      </c>
      <c r="C165" s="13">
        <v>93</v>
      </c>
      <c r="D165" s="13" t="s">
        <v>369</v>
      </c>
      <c r="E165" s="12">
        <v>93000</v>
      </c>
      <c r="F165" s="13">
        <v>1302</v>
      </c>
      <c r="G165" s="13">
        <v>1116</v>
      </c>
      <c r="H165" s="13">
        <v>651</v>
      </c>
      <c r="I165" s="13">
        <v>651</v>
      </c>
      <c r="J165" s="13">
        <v>0</v>
      </c>
      <c r="K165" s="14">
        <v>3720</v>
      </c>
      <c r="L165" s="15" t="s">
        <v>19</v>
      </c>
    </row>
    <row r="166" s="2" customFormat="1" ht="21" customHeight="1" spans="1:12">
      <c r="A166" s="10" t="s">
        <v>370</v>
      </c>
      <c r="B166" s="12" t="s">
        <v>251</v>
      </c>
      <c r="C166" s="12">
        <v>27.6</v>
      </c>
      <c r="D166" s="12" t="s">
        <v>371</v>
      </c>
      <c r="E166" s="12">
        <v>27600</v>
      </c>
      <c r="F166" s="12">
        <v>386.4</v>
      </c>
      <c r="G166" s="12">
        <v>331.2</v>
      </c>
      <c r="H166" s="12">
        <v>193.2</v>
      </c>
      <c r="I166" s="12">
        <v>193.2</v>
      </c>
      <c r="J166" s="12">
        <v>0</v>
      </c>
      <c r="K166" s="14">
        <v>1104</v>
      </c>
      <c r="L166" s="15" t="s">
        <v>19</v>
      </c>
    </row>
    <row r="167" s="2" customFormat="1" ht="21" customHeight="1" spans="1:12">
      <c r="A167" s="10" t="s">
        <v>312</v>
      </c>
      <c r="B167" s="11" t="s">
        <v>288</v>
      </c>
      <c r="C167" s="11">
        <v>184.3</v>
      </c>
      <c r="D167" s="11" t="s">
        <v>372</v>
      </c>
      <c r="E167" s="12">
        <v>184300</v>
      </c>
      <c r="F167" s="11">
        <v>2580.2</v>
      </c>
      <c r="G167" s="11">
        <v>2211.6</v>
      </c>
      <c r="H167" s="11">
        <v>1290.1</v>
      </c>
      <c r="I167" s="11">
        <v>1290.1</v>
      </c>
      <c r="J167" s="11">
        <v>0</v>
      </c>
      <c r="K167" s="14">
        <v>7372</v>
      </c>
      <c r="L167" s="15" t="s">
        <v>19</v>
      </c>
    </row>
    <row r="168" s="2" customFormat="1" ht="21" customHeight="1" spans="1:12">
      <c r="A168" s="10" t="s">
        <v>305</v>
      </c>
      <c r="B168" s="11" t="s">
        <v>283</v>
      </c>
      <c r="C168" s="11">
        <v>409</v>
      </c>
      <c r="D168" s="11" t="s">
        <v>373</v>
      </c>
      <c r="E168" s="12">
        <v>409000</v>
      </c>
      <c r="F168" s="11">
        <v>5726</v>
      </c>
      <c r="G168" s="11">
        <v>4908</v>
      </c>
      <c r="H168" s="11">
        <v>2863</v>
      </c>
      <c r="I168" s="11">
        <v>2863</v>
      </c>
      <c r="J168" s="11">
        <v>0</v>
      </c>
      <c r="K168" s="14">
        <v>16360</v>
      </c>
      <c r="L168" s="15" t="s">
        <v>19</v>
      </c>
    </row>
    <row r="169" s="2" customFormat="1" ht="21" customHeight="1" spans="1:12">
      <c r="A169" s="10" t="s">
        <v>374</v>
      </c>
      <c r="B169" s="11" t="s">
        <v>269</v>
      </c>
      <c r="C169" s="11">
        <v>27</v>
      </c>
      <c r="D169" s="11" t="s">
        <v>375</v>
      </c>
      <c r="E169" s="12">
        <v>27000</v>
      </c>
      <c r="F169" s="11">
        <v>378</v>
      </c>
      <c r="G169" s="11">
        <v>324</v>
      </c>
      <c r="H169" s="11">
        <v>189</v>
      </c>
      <c r="I169" s="11">
        <v>189</v>
      </c>
      <c r="J169" s="11">
        <v>0</v>
      </c>
      <c r="K169" s="14">
        <v>1080</v>
      </c>
      <c r="L169" s="15" t="s">
        <v>19</v>
      </c>
    </row>
    <row r="170" s="2" customFormat="1" ht="21" customHeight="1" spans="1:12">
      <c r="A170" s="10" t="s">
        <v>330</v>
      </c>
      <c r="B170" s="11" t="s">
        <v>212</v>
      </c>
      <c r="C170" s="11">
        <v>194.5</v>
      </c>
      <c r="D170" s="11" t="s">
        <v>376</v>
      </c>
      <c r="E170" s="12">
        <v>194500</v>
      </c>
      <c r="F170" s="11">
        <v>2723</v>
      </c>
      <c r="G170" s="11">
        <v>2334</v>
      </c>
      <c r="H170" s="11">
        <v>1361.5</v>
      </c>
      <c r="I170" s="11">
        <v>1361.5</v>
      </c>
      <c r="J170" s="11">
        <v>0</v>
      </c>
      <c r="K170" s="14">
        <v>7780</v>
      </c>
      <c r="L170" s="15" t="s">
        <v>19</v>
      </c>
    </row>
    <row r="171" s="2" customFormat="1" ht="21" customHeight="1" spans="1:12">
      <c r="A171" s="10" t="s">
        <v>377</v>
      </c>
      <c r="B171" s="11" t="s">
        <v>378</v>
      </c>
      <c r="C171" s="11">
        <v>18144</v>
      </c>
      <c r="D171" s="11" t="s">
        <v>379</v>
      </c>
      <c r="E171" s="12">
        <v>9072000</v>
      </c>
      <c r="F171" s="11">
        <v>217728</v>
      </c>
      <c r="G171" s="11">
        <v>136080</v>
      </c>
      <c r="H171" s="11">
        <v>27216</v>
      </c>
      <c r="I171" s="11">
        <v>27216</v>
      </c>
      <c r="J171" s="11">
        <v>136080</v>
      </c>
      <c r="K171" s="14">
        <v>544320</v>
      </c>
      <c r="L171" s="15" t="s">
        <v>27</v>
      </c>
    </row>
    <row r="172" s="2" customFormat="1" ht="21" customHeight="1" spans="1:12">
      <c r="A172" s="10" t="s">
        <v>377</v>
      </c>
      <c r="B172" s="11" t="s">
        <v>378</v>
      </c>
      <c r="C172" s="11">
        <v>864</v>
      </c>
      <c r="D172" s="11" t="s">
        <v>380</v>
      </c>
      <c r="E172" s="12">
        <v>1296000</v>
      </c>
      <c r="F172" s="11">
        <v>31104</v>
      </c>
      <c r="G172" s="11">
        <v>27216</v>
      </c>
      <c r="H172" s="11">
        <v>5182.71</v>
      </c>
      <c r="I172" s="11">
        <v>5182.7</v>
      </c>
      <c r="J172" s="11">
        <v>9074.59</v>
      </c>
      <c r="K172" s="14">
        <v>77760</v>
      </c>
      <c r="L172" s="15" t="s">
        <v>29</v>
      </c>
    </row>
    <row r="173" s="2" customFormat="1" ht="21" customHeight="1" spans="1:12">
      <c r="A173" s="10" t="s">
        <v>377</v>
      </c>
      <c r="B173" s="11" t="s">
        <v>378</v>
      </c>
      <c r="C173" s="11">
        <v>17280</v>
      </c>
      <c r="D173" s="11" t="s">
        <v>381</v>
      </c>
      <c r="E173" s="12">
        <v>24192000</v>
      </c>
      <c r="F173" s="11">
        <v>387072</v>
      </c>
      <c r="G173" s="11">
        <v>241920</v>
      </c>
      <c r="H173" s="11">
        <v>48384</v>
      </c>
      <c r="I173" s="11">
        <v>48384</v>
      </c>
      <c r="J173" s="11">
        <v>241920</v>
      </c>
      <c r="K173" s="14">
        <v>967680</v>
      </c>
      <c r="L173" s="15" t="s">
        <v>31</v>
      </c>
    </row>
    <row r="174" s="2" customFormat="1" ht="21" customHeight="1" spans="1:12">
      <c r="A174" s="10" t="s">
        <v>382</v>
      </c>
      <c r="B174" s="11" t="s">
        <v>383</v>
      </c>
      <c r="C174" s="11">
        <v>43.2</v>
      </c>
      <c r="D174" s="11" t="s">
        <v>384</v>
      </c>
      <c r="E174" s="12">
        <v>43200</v>
      </c>
      <c r="F174" s="11">
        <v>604.8</v>
      </c>
      <c r="G174" s="11">
        <v>518.4</v>
      </c>
      <c r="H174" s="11">
        <v>302.4</v>
      </c>
      <c r="I174" s="11">
        <v>302.4</v>
      </c>
      <c r="J174" s="11">
        <v>0</v>
      </c>
      <c r="K174" s="14">
        <v>1728</v>
      </c>
      <c r="L174" s="15" t="s">
        <v>19</v>
      </c>
    </row>
    <row r="175" s="2" customFormat="1" ht="21" customHeight="1" spans="1:12">
      <c r="A175" s="10" t="s">
        <v>385</v>
      </c>
      <c r="B175" s="11" t="s">
        <v>386</v>
      </c>
      <c r="C175" s="11">
        <v>260</v>
      </c>
      <c r="D175" s="11" t="s">
        <v>387</v>
      </c>
      <c r="E175" s="12">
        <v>260000</v>
      </c>
      <c r="F175" s="11">
        <v>3640</v>
      </c>
      <c r="G175" s="11">
        <v>3120</v>
      </c>
      <c r="H175" s="11">
        <v>1820</v>
      </c>
      <c r="I175" s="11">
        <v>1820</v>
      </c>
      <c r="J175" s="11">
        <v>0</v>
      </c>
      <c r="K175" s="14">
        <v>10400</v>
      </c>
      <c r="L175" s="15" t="s">
        <v>19</v>
      </c>
    </row>
    <row r="176" s="2" customFormat="1" ht="21" customHeight="1" spans="1:12">
      <c r="A176" s="10" t="s">
        <v>388</v>
      </c>
      <c r="B176" s="11" t="s">
        <v>389</v>
      </c>
      <c r="C176" s="11">
        <v>351.96</v>
      </c>
      <c r="D176" s="11" t="s">
        <v>390</v>
      </c>
      <c r="E176" s="12">
        <v>351960</v>
      </c>
      <c r="F176" s="11">
        <v>4927.44</v>
      </c>
      <c r="G176" s="11">
        <v>4223.52</v>
      </c>
      <c r="H176" s="11">
        <v>2463.72</v>
      </c>
      <c r="I176" s="11">
        <v>2463.72</v>
      </c>
      <c r="J176" s="11">
        <v>0</v>
      </c>
      <c r="K176" s="14">
        <v>14078.4</v>
      </c>
      <c r="L176" s="15" t="s">
        <v>19</v>
      </c>
    </row>
    <row r="177" s="2" customFormat="1" ht="21" customHeight="1" spans="1:12">
      <c r="A177" s="10" t="s">
        <v>391</v>
      </c>
      <c r="B177" s="11" t="s">
        <v>392</v>
      </c>
      <c r="C177" s="11">
        <v>71.06</v>
      </c>
      <c r="D177" s="11" t="s">
        <v>393</v>
      </c>
      <c r="E177" s="12">
        <v>71060</v>
      </c>
      <c r="F177" s="11">
        <v>994.84</v>
      </c>
      <c r="G177" s="11">
        <v>852.72</v>
      </c>
      <c r="H177" s="11">
        <v>497.42</v>
      </c>
      <c r="I177" s="11">
        <v>497.42</v>
      </c>
      <c r="J177" s="11">
        <v>0</v>
      </c>
      <c r="K177" s="14">
        <v>2842.4</v>
      </c>
      <c r="L177" s="15" t="s">
        <v>19</v>
      </c>
    </row>
    <row r="178" s="2" customFormat="1" ht="21" customHeight="1" spans="1:12">
      <c r="A178" s="10" t="s">
        <v>394</v>
      </c>
      <c r="B178" s="11" t="s">
        <v>395</v>
      </c>
      <c r="C178" s="11">
        <v>96</v>
      </c>
      <c r="D178" s="11" t="s">
        <v>396</v>
      </c>
      <c r="E178" s="12">
        <v>96000</v>
      </c>
      <c r="F178" s="11">
        <v>1344</v>
      </c>
      <c r="G178" s="11">
        <v>1152</v>
      </c>
      <c r="H178" s="11">
        <v>672</v>
      </c>
      <c r="I178" s="11">
        <v>672</v>
      </c>
      <c r="J178" s="11">
        <v>0</v>
      </c>
      <c r="K178" s="14">
        <v>3840</v>
      </c>
      <c r="L178" s="15" t="s">
        <v>19</v>
      </c>
    </row>
    <row r="179" s="2" customFormat="1" ht="21" customHeight="1" spans="1:12">
      <c r="A179" s="10" t="s">
        <v>397</v>
      </c>
      <c r="B179" s="11" t="s">
        <v>398</v>
      </c>
      <c r="C179" s="11">
        <v>48.6</v>
      </c>
      <c r="D179" s="11" t="s">
        <v>399</v>
      </c>
      <c r="E179" s="12">
        <v>48600</v>
      </c>
      <c r="F179" s="11">
        <v>680.4</v>
      </c>
      <c r="G179" s="11">
        <v>583.2</v>
      </c>
      <c r="H179" s="11">
        <v>340.2</v>
      </c>
      <c r="I179" s="11">
        <v>340.2</v>
      </c>
      <c r="J179" s="11">
        <v>0</v>
      </c>
      <c r="K179" s="14">
        <v>1944</v>
      </c>
      <c r="L179" s="15" t="s">
        <v>19</v>
      </c>
    </row>
    <row r="180" s="2" customFormat="1" ht="21" customHeight="1" spans="1:12">
      <c r="A180" s="10" t="s">
        <v>400</v>
      </c>
      <c r="B180" s="11" t="s">
        <v>401</v>
      </c>
      <c r="C180" s="11">
        <v>156</v>
      </c>
      <c r="D180" s="11" t="s">
        <v>402</v>
      </c>
      <c r="E180" s="12">
        <v>156000</v>
      </c>
      <c r="F180" s="11">
        <v>2184</v>
      </c>
      <c r="G180" s="11">
        <v>1872</v>
      </c>
      <c r="H180" s="11">
        <v>1092</v>
      </c>
      <c r="I180" s="11">
        <v>1092</v>
      </c>
      <c r="J180" s="11">
        <v>0</v>
      </c>
      <c r="K180" s="14">
        <v>6240</v>
      </c>
      <c r="L180" s="15" t="s">
        <v>19</v>
      </c>
    </row>
    <row r="181" s="2" customFormat="1" ht="21" customHeight="1" spans="1:12">
      <c r="A181" s="10" t="s">
        <v>403</v>
      </c>
      <c r="B181" s="11" t="s">
        <v>404</v>
      </c>
      <c r="C181" s="11">
        <v>16800</v>
      </c>
      <c r="D181" s="11" t="s">
        <v>405</v>
      </c>
      <c r="E181" s="12">
        <v>8400000</v>
      </c>
      <c r="F181" s="11">
        <v>201600</v>
      </c>
      <c r="G181" s="11">
        <v>126000</v>
      </c>
      <c r="H181" s="11">
        <v>25200</v>
      </c>
      <c r="I181" s="11">
        <v>25200</v>
      </c>
      <c r="J181" s="11">
        <v>126000</v>
      </c>
      <c r="K181" s="14">
        <v>504000</v>
      </c>
      <c r="L181" s="15" t="s">
        <v>27</v>
      </c>
    </row>
    <row r="182" s="2" customFormat="1" ht="21" customHeight="1" spans="1:12">
      <c r="A182" s="10" t="s">
        <v>406</v>
      </c>
      <c r="B182" s="11" t="s">
        <v>407</v>
      </c>
      <c r="C182" s="11">
        <v>1680</v>
      </c>
      <c r="D182" s="11" t="s">
        <v>408</v>
      </c>
      <c r="E182" s="12">
        <v>840000</v>
      </c>
      <c r="F182" s="11">
        <v>20160</v>
      </c>
      <c r="G182" s="11">
        <v>12600</v>
      </c>
      <c r="H182" s="11">
        <v>2520</v>
      </c>
      <c r="I182" s="11">
        <v>2520</v>
      </c>
      <c r="J182" s="11">
        <v>12600</v>
      </c>
      <c r="K182" s="14">
        <v>50400</v>
      </c>
      <c r="L182" s="15" t="s">
        <v>27</v>
      </c>
    </row>
    <row r="183" s="2" customFormat="1" ht="21" customHeight="1" spans="1:12">
      <c r="A183" s="10" t="s">
        <v>403</v>
      </c>
      <c r="B183" s="11" t="s">
        <v>404</v>
      </c>
      <c r="C183" s="11">
        <v>800</v>
      </c>
      <c r="D183" s="11" t="s">
        <v>409</v>
      </c>
      <c r="E183" s="12">
        <v>1200000</v>
      </c>
      <c r="F183" s="11">
        <v>28800</v>
      </c>
      <c r="G183" s="11">
        <v>25200</v>
      </c>
      <c r="H183" s="11">
        <v>4798.8</v>
      </c>
      <c r="I183" s="11">
        <v>4798.8</v>
      </c>
      <c r="J183" s="11">
        <v>8402.4</v>
      </c>
      <c r="K183" s="14">
        <v>72000</v>
      </c>
      <c r="L183" s="15" t="s">
        <v>29</v>
      </c>
    </row>
    <row r="184" s="2" customFormat="1" ht="21" customHeight="1" spans="1:12">
      <c r="A184" s="10" t="s">
        <v>406</v>
      </c>
      <c r="B184" s="11" t="s">
        <v>407</v>
      </c>
      <c r="C184" s="11">
        <v>80</v>
      </c>
      <c r="D184" s="11" t="s">
        <v>410</v>
      </c>
      <c r="E184" s="12">
        <v>120000</v>
      </c>
      <c r="F184" s="11">
        <v>2880</v>
      </c>
      <c r="G184" s="11">
        <v>2520</v>
      </c>
      <c r="H184" s="11">
        <v>479.88</v>
      </c>
      <c r="I184" s="11">
        <v>479.88</v>
      </c>
      <c r="J184" s="11">
        <v>840.24</v>
      </c>
      <c r="K184" s="14">
        <v>7200</v>
      </c>
      <c r="L184" s="15" t="s">
        <v>29</v>
      </c>
    </row>
    <row r="185" s="2" customFormat="1" ht="21" customHeight="1" spans="1:12">
      <c r="A185" s="10" t="s">
        <v>406</v>
      </c>
      <c r="B185" s="11" t="s">
        <v>407</v>
      </c>
      <c r="C185" s="11">
        <v>1600</v>
      </c>
      <c r="D185" s="11" t="s">
        <v>411</v>
      </c>
      <c r="E185" s="12">
        <v>2240000</v>
      </c>
      <c r="F185" s="11">
        <v>35840</v>
      </c>
      <c r="G185" s="11">
        <v>22400</v>
      </c>
      <c r="H185" s="11">
        <v>4480</v>
      </c>
      <c r="I185" s="11">
        <v>4480</v>
      </c>
      <c r="J185" s="11">
        <v>22400</v>
      </c>
      <c r="K185" s="14">
        <v>89600</v>
      </c>
      <c r="L185" s="15" t="s">
        <v>31</v>
      </c>
    </row>
    <row r="186" s="2" customFormat="1" ht="21" customHeight="1" spans="1:12">
      <c r="A186" s="10" t="s">
        <v>412</v>
      </c>
      <c r="B186" s="11" t="s">
        <v>413</v>
      </c>
      <c r="C186" s="11">
        <v>129</v>
      </c>
      <c r="D186" s="11" t="s">
        <v>414</v>
      </c>
      <c r="E186" s="12">
        <v>129000</v>
      </c>
      <c r="F186" s="11">
        <v>1806</v>
      </c>
      <c r="G186" s="11">
        <v>1548</v>
      </c>
      <c r="H186" s="11">
        <v>903</v>
      </c>
      <c r="I186" s="11">
        <v>903</v>
      </c>
      <c r="J186" s="11">
        <v>0</v>
      </c>
      <c r="K186" s="14">
        <v>5160</v>
      </c>
      <c r="L186" s="15" t="s">
        <v>19</v>
      </c>
    </row>
    <row r="187" s="2" customFormat="1" ht="21" customHeight="1" spans="1:12">
      <c r="A187" s="10" t="s">
        <v>415</v>
      </c>
      <c r="B187" s="11" t="s">
        <v>416</v>
      </c>
      <c r="C187" s="11">
        <v>129.7</v>
      </c>
      <c r="D187" s="11" t="s">
        <v>417</v>
      </c>
      <c r="E187" s="12">
        <v>129700</v>
      </c>
      <c r="F187" s="11">
        <v>1815.8</v>
      </c>
      <c r="G187" s="11">
        <v>1556.4</v>
      </c>
      <c r="H187" s="11">
        <v>907.9</v>
      </c>
      <c r="I187" s="11">
        <v>907.9</v>
      </c>
      <c r="J187" s="11">
        <v>0</v>
      </c>
      <c r="K187" s="14">
        <v>5188</v>
      </c>
      <c r="L187" s="15" t="s">
        <v>19</v>
      </c>
    </row>
    <row r="188" s="2" customFormat="1" ht="21" customHeight="1" spans="1:12">
      <c r="A188" s="10" t="s">
        <v>418</v>
      </c>
      <c r="B188" s="11" t="s">
        <v>419</v>
      </c>
      <c r="C188" s="11">
        <v>106</v>
      </c>
      <c r="D188" s="11" t="s">
        <v>420</v>
      </c>
      <c r="E188" s="12">
        <v>106000</v>
      </c>
      <c r="F188" s="11">
        <v>1484</v>
      </c>
      <c r="G188" s="11">
        <v>1272</v>
      </c>
      <c r="H188" s="11">
        <v>742</v>
      </c>
      <c r="I188" s="11">
        <v>742</v>
      </c>
      <c r="J188" s="11">
        <v>0</v>
      </c>
      <c r="K188" s="14">
        <v>4240</v>
      </c>
      <c r="L188" s="15" t="s">
        <v>19</v>
      </c>
    </row>
    <row r="189" s="2" customFormat="1" ht="21" customHeight="1" spans="1:12">
      <c r="A189" s="10" t="s">
        <v>421</v>
      </c>
      <c r="B189" s="11" t="s">
        <v>422</v>
      </c>
      <c r="C189" s="11">
        <v>138</v>
      </c>
      <c r="D189" s="11" t="s">
        <v>423</v>
      </c>
      <c r="E189" s="12">
        <v>138000</v>
      </c>
      <c r="F189" s="11">
        <v>1932</v>
      </c>
      <c r="G189" s="11">
        <v>1656</v>
      </c>
      <c r="H189" s="11">
        <v>966</v>
      </c>
      <c r="I189" s="11">
        <v>966</v>
      </c>
      <c r="J189" s="11">
        <v>0</v>
      </c>
      <c r="K189" s="14">
        <v>5520</v>
      </c>
      <c r="L189" s="15" t="s">
        <v>19</v>
      </c>
    </row>
    <row r="190" s="2" customFormat="1" ht="21" customHeight="1" spans="1:12">
      <c r="A190" s="10" t="s">
        <v>424</v>
      </c>
      <c r="B190" s="11" t="s">
        <v>416</v>
      </c>
      <c r="C190" s="11">
        <v>300</v>
      </c>
      <c r="D190" s="11" t="s">
        <v>425</v>
      </c>
      <c r="E190" s="12">
        <v>300000</v>
      </c>
      <c r="F190" s="11">
        <v>4200</v>
      </c>
      <c r="G190" s="11">
        <v>3600</v>
      </c>
      <c r="H190" s="11">
        <v>2100</v>
      </c>
      <c r="I190" s="11">
        <v>2100</v>
      </c>
      <c r="J190" s="11">
        <v>0</v>
      </c>
      <c r="K190" s="14">
        <v>12000</v>
      </c>
      <c r="L190" s="15" t="s">
        <v>19</v>
      </c>
    </row>
    <row r="191" s="2" customFormat="1" ht="21" customHeight="1" spans="1:12">
      <c r="A191" s="10" t="s">
        <v>426</v>
      </c>
      <c r="B191" s="11" t="s">
        <v>422</v>
      </c>
      <c r="C191" s="11">
        <v>54.3</v>
      </c>
      <c r="D191" s="11" t="s">
        <v>427</v>
      </c>
      <c r="E191" s="12">
        <v>54300</v>
      </c>
      <c r="F191" s="11">
        <v>760.2</v>
      </c>
      <c r="G191" s="11">
        <v>651.6</v>
      </c>
      <c r="H191" s="11">
        <v>380.1</v>
      </c>
      <c r="I191" s="11">
        <v>380.1</v>
      </c>
      <c r="J191" s="11">
        <v>0</v>
      </c>
      <c r="K191" s="14">
        <v>2172</v>
      </c>
      <c r="L191" s="15" t="s">
        <v>19</v>
      </c>
    </row>
    <row r="192" s="2" customFormat="1" ht="21" customHeight="1" spans="1:12">
      <c r="A192" s="10" t="s">
        <v>428</v>
      </c>
      <c r="B192" s="11" t="s">
        <v>419</v>
      </c>
      <c r="C192" s="11">
        <v>43.2</v>
      </c>
      <c r="D192" s="11" t="s">
        <v>429</v>
      </c>
      <c r="E192" s="12">
        <v>43200</v>
      </c>
      <c r="F192" s="11">
        <v>604.8</v>
      </c>
      <c r="G192" s="11">
        <v>518.4</v>
      </c>
      <c r="H192" s="11">
        <v>302.4</v>
      </c>
      <c r="I192" s="11">
        <v>302.4</v>
      </c>
      <c r="J192" s="11">
        <v>0</v>
      </c>
      <c r="K192" s="14">
        <v>1728</v>
      </c>
      <c r="L192" s="15" t="s">
        <v>19</v>
      </c>
    </row>
    <row r="193" s="2" customFormat="1" ht="21" customHeight="1" spans="1:12">
      <c r="A193" s="10" t="s">
        <v>430</v>
      </c>
      <c r="B193" s="11" t="s">
        <v>431</v>
      </c>
      <c r="C193" s="11">
        <v>106.4</v>
      </c>
      <c r="D193" s="11" t="s">
        <v>432</v>
      </c>
      <c r="E193" s="12">
        <v>106400</v>
      </c>
      <c r="F193" s="11">
        <v>1489.6</v>
      </c>
      <c r="G193" s="11">
        <v>1276.8</v>
      </c>
      <c r="H193" s="11">
        <v>744.8</v>
      </c>
      <c r="I193" s="11">
        <v>744.8</v>
      </c>
      <c r="J193" s="11">
        <v>0</v>
      </c>
      <c r="K193" s="14">
        <v>4256</v>
      </c>
      <c r="L193" s="15" t="s">
        <v>19</v>
      </c>
    </row>
    <row r="194" s="2" customFormat="1" ht="21" customHeight="1" spans="1:12">
      <c r="A194" s="10" t="s">
        <v>433</v>
      </c>
      <c r="B194" s="11" t="s">
        <v>431</v>
      </c>
      <c r="C194" s="11">
        <v>140</v>
      </c>
      <c r="D194" s="11" t="s">
        <v>434</v>
      </c>
      <c r="E194" s="12">
        <v>140000</v>
      </c>
      <c r="F194" s="11">
        <v>1960</v>
      </c>
      <c r="G194" s="11">
        <v>1680</v>
      </c>
      <c r="H194" s="11">
        <v>980</v>
      </c>
      <c r="I194" s="11">
        <v>980</v>
      </c>
      <c r="J194" s="11">
        <v>0</v>
      </c>
      <c r="K194" s="14">
        <v>5600</v>
      </c>
      <c r="L194" s="15" t="s">
        <v>19</v>
      </c>
    </row>
    <row r="195" s="2" customFormat="1" ht="21" customHeight="1" spans="1:12">
      <c r="A195" s="10" t="s">
        <v>435</v>
      </c>
      <c r="B195" s="11" t="s">
        <v>431</v>
      </c>
      <c r="C195" s="11">
        <v>70</v>
      </c>
      <c r="D195" s="11" t="s">
        <v>436</v>
      </c>
      <c r="E195" s="12">
        <v>70000</v>
      </c>
      <c r="F195" s="11">
        <v>980</v>
      </c>
      <c r="G195" s="11">
        <v>840</v>
      </c>
      <c r="H195" s="11">
        <v>490</v>
      </c>
      <c r="I195" s="11">
        <v>490</v>
      </c>
      <c r="J195" s="11">
        <v>0</v>
      </c>
      <c r="K195" s="14">
        <v>2800</v>
      </c>
      <c r="L195" s="15" t="s">
        <v>19</v>
      </c>
    </row>
    <row r="196" s="2" customFormat="1" ht="21" customHeight="1" spans="1:12">
      <c r="A196" s="10" t="s">
        <v>437</v>
      </c>
      <c r="B196" s="13" t="s">
        <v>244</v>
      </c>
      <c r="C196" s="13">
        <v>210</v>
      </c>
      <c r="D196" s="13" t="s">
        <v>438</v>
      </c>
      <c r="E196" s="12">
        <v>420000</v>
      </c>
      <c r="F196" s="13">
        <v>0</v>
      </c>
      <c r="G196" s="13">
        <v>31500</v>
      </c>
      <c r="H196" s="13">
        <v>9450</v>
      </c>
      <c r="I196" s="13">
        <v>9450</v>
      </c>
      <c r="J196" s="13">
        <v>12600</v>
      </c>
      <c r="K196" s="14">
        <v>63000</v>
      </c>
      <c r="L196" s="15" t="s">
        <v>48</v>
      </c>
    </row>
    <row r="197" s="2" customFormat="1" ht="21" customHeight="1" spans="1:12">
      <c r="A197" s="10" t="s">
        <v>439</v>
      </c>
      <c r="B197" s="11" t="s">
        <v>440</v>
      </c>
      <c r="C197" s="11">
        <v>163</v>
      </c>
      <c r="D197" s="11" t="s">
        <v>441</v>
      </c>
      <c r="E197" s="12">
        <v>489000</v>
      </c>
      <c r="F197" s="11">
        <v>0</v>
      </c>
      <c r="G197" s="11">
        <v>36675</v>
      </c>
      <c r="H197" s="11">
        <v>11002.5</v>
      </c>
      <c r="I197" s="11">
        <v>11002.5</v>
      </c>
      <c r="J197" s="11">
        <v>14670</v>
      </c>
      <c r="K197" s="14">
        <v>73350</v>
      </c>
      <c r="L197" s="15" t="s">
        <v>112</v>
      </c>
    </row>
    <row r="198" s="2" customFormat="1" ht="21" customHeight="1" spans="1:12">
      <c r="A198" s="10" t="s">
        <v>442</v>
      </c>
      <c r="B198" s="11" t="s">
        <v>443</v>
      </c>
      <c r="C198" s="11">
        <v>112.41</v>
      </c>
      <c r="D198" s="11" t="s">
        <v>444</v>
      </c>
      <c r="E198" s="12">
        <v>112410</v>
      </c>
      <c r="F198" s="11">
        <v>1573.74</v>
      </c>
      <c r="G198" s="11">
        <v>1348.92</v>
      </c>
      <c r="H198" s="11">
        <v>786.87</v>
      </c>
      <c r="I198" s="11">
        <v>786.87</v>
      </c>
      <c r="J198" s="11">
        <v>0</v>
      </c>
      <c r="K198" s="14">
        <v>4496.4</v>
      </c>
      <c r="L198" s="15" t="s">
        <v>19</v>
      </c>
    </row>
    <row r="199" s="2" customFormat="1" ht="21" customHeight="1" spans="1:12">
      <c r="A199" s="10" t="s">
        <v>445</v>
      </c>
      <c r="B199" s="11" t="s">
        <v>446</v>
      </c>
      <c r="C199" s="11">
        <v>109</v>
      </c>
      <c r="D199" s="11" t="s">
        <v>447</v>
      </c>
      <c r="E199" s="12">
        <v>109000</v>
      </c>
      <c r="F199" s="11">
        <v>1526</v>
      </c>
      <c r="G199" s="11">
        <v>1308</v>
      </c>
      <c r="H199" s="11">
        <v>763</v>
      </c>
      <c r="I199" s="11">
        <v>763</v>
      </c>
      <c r="J199" s="11">
        <v>0</v>
      </c>
      <c r="K199" s="14">
        <v>4360</v>
      </c>
      <c r="L199" s="15" t="s">
        <v>19</v>
      </c>
    </row>
    <row r="200" s="2" customFormat="1" ht="21" customHeight="1" spans="1:12">
      <c r="A200" s="10" t="s">
        <v>448</v>
      </c>
      <c r="B200" s="11" t="s">
        <v>449</v>
      </c>
      <c r="C200" s="11">
        <v>260</v>
      </c>
      <c r="D200" s="11" t="s">
        <v>450</v>
      </c>
      <c r="E200" s="12">
        <v>780000</v>
      </c>
      <c r="F200" s="11">
        <v>0</v>
      </c>
      <c r="G200" s="11">
        <v>58500</v>
      </c>
      <c r="H200" s="11">
        <v>17550</v>
      </c>
      <c r="I200" s="11">
        <v>17550</v>
      </c>
      <c r="J200" s="11">
        <v>23400</v>
      </c>
      <c r="K200" s="14">
        <v>117000</v>
      </c>
      <c r="L200" s="15" t="s">
        <v>112</v>
      </c>
    </row>
    <row r="201" s="2" customFormat="1" ht="21" customHeight="1" spans="1:12">
      <c r="A201" s="10" t="s">
        <v>451</v>
      </c>
      <c r="B201" s="11" t="s">
        <v>452</v>
      </c>
      <c r="C201" s="11">
        <v>1050</v>
      </c>
      <c r="D201" s="11" t="s">
        <v>453</v>
      </c>
      <c r="E201" s="12">
        <v>5250000</v>
      </c>
      <c r="F201" s="11">
        <v>0</v>
      </c>
      <c r="G201" s="11">
        <v>105000</v>
      </c>
      <c r="H201" s="11">
        <v>31500</v>
      </c>
      <c r="I201" s="11">
        <v>31500</v>
      </c>
      <c r="J201" s="11">
        <v>42000</v>
      </c>
      <c r="K201" s="14">
        <v>210000</v>
      </c>
      <c r="L201" s="15" t="s">
        <v>52</v>
      </c>
    </row>
    <row r="202" s="2" customFormat="1" ht="21" customHeight="1" spans="1:12">
      <c r="A202" s="10" t="s">
        <v>454</v>
      </c>
      <c r="B202" s="11" t="s">
        <v>455</v>
      </c>
      <c r="C202" s="11">
        <v>603</v>
      </c>
      <c r="D202" s="11" t="s">
        <v>456</v>
      </c>
      <c r="E202" s="12">
        <v>3015000</v>
      </c>
      <c r="F202" s="11">
        <v>0</v>
      </c>
      <c r="G202" s="11">
        <v>60300</v>
      </c>
      <c r="H202" s="11">
        <v>18090</v>
      </c>
      <c r="I202" s="11">
        <v>18090</v>
      </c>
      <c r="J202" s="11">
        <v>24120</v>
      </c>
      <c r="K202" s="14">
        <v>120600</v>
      </c>
      <c r="L202" s="15" t="s">
        <v>52</v>
      </c>
    </row>
    <row r="203" s="2" customFormat="1" ht="21" customHeight="1" spans="1:12">
      <c r="A203" s="10" t="s">
        <v>454</v>
      </c>
      <c r="B203" s="11" t="s">
        <v>455</v>
      </c>
      <c r="C203" s="11">
        <v>656</v>
      </c>
      <c r="D203" s="11" t="s">
        <v>457</v>
      </c>
      <c r="E203" s="12">
        <v>1968000</v>
      </c>
      <c r="F203" s="11">
        <v>0</v>
      </c>
      <c r="G203" s="11">
        <v>147600</v>
      </c>
      <c r="H203" s="11">
        <v>44280</v>
      </c>
      <c r="I203" s="11">
        <v>44280</v>
      </c>
      <c r="J203" s="11">
        <v>59040</v>
      </c>
      <c r="K203" s="14">
        <v>295200</v>
      </c>
      <c r="L203" s="15" t="s">
        <v>112</v>
      </c>
    </row>
    <row r="204" s="2" customFormat="1" ht="21" customHeight="1" spans="1:12">
      <c r="A204" s="10" t="s">
        <v>458</v>
      </c>
      <c r="B204" s="11" t="s">
        <v>459</v>
      </c>
      <c r="C204" s="11">
        <v>1825</v>
      </c>
      <c r="D204" s="11" t="s">
        <v>460</v>
      </c>
      <c r="E204" s="12">
        <v>182500</v>
      </c>
      <c r="F204" s="11">
        <v>0</v>
      </c>
      <c r="G204" s="11">
        <v>6387.5</v>
      </c>
      <c r="H204" s="11">
        <v>4106.25</v>
      </c>
      <c r="I204" s="11">
        <v>4106.25</v>
      </c>
      <c r="J204" s="11">
        <v>3650</v>
      </c>
      <c r="K204" s="14">
        <v>18250</v>
      </c>
      <c r="L204" s="15" t="s">
        <v>35</v>
      </c>
    </row>
    <row r="205" s="2" customFormat="1" ht="21" customHeight="1" spans="1:12">
      <c r="A205" s="10" t="s">
        <v>458</v>
      </c>
      <c r="B205" s="11" t="s">
        <v>459</v>
      </c>
      <c r="C205" s="11">
        <v>1650</v>
      </c>
      <c r="D205" s="11" t="s">
        <v>461</v>
      </c>
      <c r="E205" s="12">
        <v>165000</v>
      </c>
      <c r="F205" s="11">
        <v>0</v>
      </c>
      <c r="G205" s="11">
        <v>5775</v>
      </c>
      <c r="H205" s="11">
        <v>3712.5</v>
      </c>
      <c r="I205" s="11">
        <v>3712.5</v>
      </c>
      <c r="J205" s="11">
        <v>3300</v>
      </c>
      <c r="K205" s="14">
        <v>16500</v>
      </c>
      <c r="L205" s="15" t="s">
        <v>35</v>
      </c>
    </row>
    <row r="206" s="2" customFormat="1" ht="21" customHeight="1" spans="1:12">
      <c r="A206" s="10" t="s">
        <v>462</v>
      </c>
      <c r="B206" s="11" t="s">
        <v>463</v>
      </c>
      <c r="C206" s="11">
        <v>1236</v>
      </c>
      <c r="D206" s="11" t="s">
        <v>464</v>
      </c>
      <c r="E206" s="12">
        <v>123600</v>
      </c>
      <c r="F206" s="11">
        <v>0</v>
      </c>
      <c r="G206" s="11">
        <v>4326</v>
      </c>
      <c r="H206" s="11">
        <v>2781</v>
      </c>
      <c r="I206" s="11">
        <v>2781</v>
      </c>
      <c r="J206" s="11">
        <v>2472</v>
      </c>
      <c r="K206" s="14">
        <v>12360</v>
      </c>
      <c r="L206" s="15" t="s">
        <v>35</v>
      </c>
    </row>
    <row r="207" s="2" customFormat="1" ht="21" customHeight="1" spans="1:12">
      <c r="A207" s="10" t="s">
        <v>458</v>
      </c>
      <c r="B207" s="11" t="s">
        <v>459</v>
      </c>
      <c r="C207" s="11">
        <v>1548</v>
      </c>
      <c r="D207" s="11" t="s">
        <v>465</v>
      </c>
      <c r="E207" s="12">
        <v>154800</v>
      </c>
      <c r="F207" s="11">
        <v>0</v>
      </c>
      <c r="G207" s="11">
        <v>5418</v>
      </c>
      <c r="H207" s="11">
        <v>3483</v>
      </c>
      <c r="I207" s="11">
        <v>3483</v>
      </c>
      <c r="J207" s="11">
        <v>3096</v>
      </c>
      <c r="K207" s="14">
        <v>15480</v>
      </c>
      <c r="L207" s="15" t="s">
        <v>35</v>
      </c>
    </row>
    <row r="208" s="2" customFormat="1" ht="21" customHeight="1" spans="1:12">
      <c r="A208" s="10" t="s">
        <v>466</v>
      </c>
      <c r="B208" s="11" t="s">
        <v>467</v>
      </c>
      <c r="C208" s="11">
        <v>1780</v>
      </c>
      <c r="D208" s="11" t="s">
        <v>468</v>
      </c>
      <c r="E208" s="12">
        <v>178000</v>
      </c>
      <c r="F208" s="11">
        <v>0</v>
      </c>
      <c r="G208" s="11">
        <v>6230</v>
      </c>
      <c r="H208" s="11">
        <v>4005</v>
      </c>
      <c r="I208" s="11">
        <v>4005</v>
      </c>
      <c r="J208" s="11">
        <v>3560</v>
      </c>
      <c r="K208" s="14">
        <v>17800</v>
      </c>
      <c r="L208" s="15" t="s">
        <v>35</v>
      </c>
    </row>
    <row r="209" s="2" customFormat="1" ht="21" customHeight="1" spans="1:12">
      <c r="A209" s="10" t="s">
        <v>458</v>
      </c>
      <c r="B209" s="11" t="s">
        <v>459</v>
      </c>
      <c r="C209" s="11">
        <v>1849</v>
      </c>
      <c r="D209" s="11" t="s">
        <v>469</v>
      </c>
      <c r="E209" s="12">
        <v>184900</v>
      </c>
      <c r="F209" s="11">
        <v>0</v>
      </c>
      <c r="G209" s="11">
        <v>6471.5</v>
      </c>
      <c r="H209" s="11">
        <v>4160.25</v>
      </c>
      <c r="I209" s="11">
        <v>4160.25</v>
      </c>
      <c r="J209" s="11">
        <v>3698</v>
      </c>
      <c r="K209" s="14">
        <v>18490</v>
      </c>
      <c r="L209" s="15" t="s">
        <v>35</v>
      </c>
    </row>
    <row r="210" s="2" customFormat="1" ht="21" customHeight="1" spans="1:12">
      <c r="A210" s="10" t="s">
        <v>462</v>
      </c>
      <c r="B210" s="11" t="s">
        <v>463</v>
      </c>
      <c r="C210" s="11">
        <v>1250</v>
      </c>
      <c r="D210" s="11" t="s">
        <v>470</v>
      </c>
      <c r="E210" s="12">
        <v>125000</v>
      </c>
      <c r="F210" s="11">
        <v>0</v>
      </c>
      <c r="G210" s="11">
        <v>4375</v>
      </c>
      <c r="H210" s="11">
        <v>2812.5</v>
      </c>
      <c r="I210" s="11">
        <v>2812.5</v>
      </c>
      <c r="J210" s="11">
        <v>2500</v>
      </c>
      <c r="K210" s="14">
        <v>12500</v>
      </c>
      <c r="L210" s="15" t="s">
        <v>35</v>
      </c>
    </row>
    <row r="211" s="2" customFormat="1" ht="21" customHeight="1" spans="1:12">
      <c r="A211" s="10" t="s">
        <v>471</v>
      </c>
      <c r="B211" s="11" t="s">
        <v>472</v>
      </c>
      <c r="C211" s="11">
        <v>170</v>
      </c>
      <c r="D211" s="11" t="s">
        <v>473</v>
      </c>
      <c r="E211" s="12">
        <v>340000</v>
      </c>
      <c r="F211" s="11">
        <v>0</v>
      </c>
      <c r="G211" s="11">
        <v>25500</v>
      </c>
      <c r="H211" s="11">
        <v>7650</v>
      </c>
      <c r="I211" s="11">
        <v>7650</v>
      </c>
      <c r="J211" s="11">
        <v>10200</v>
      </c>
      <c r="K211" s="14">
        <v>51000</v>
      </c>
      <c r="L211" s="15" t="s">
        <v>48</v>
      </c>
    </row>
    <row r="212" s="2" customFormat="1" ht="21" customHeight="1" spans="1:12">
      <c r="A212" s="10" t="s">
        <v>474</v>
      </c>
      <c r="B212" s="11" t="s">
        <v>472</v>
      </c>
      <c r="C212" s="11">
        <v>108</v>
      </c>
      <c r="D212" s="11" t="s">
        <v>475</v>
      </c>
      <c r="E212" s="12">
        <v>324000</v>
      </c>
      <c r="F212" s="11">
        <v>0</v>
      </c>
      <c r="G212" s="11">
        <v>24300</v>
      </c>
      <c r="H212" s="11">
        <v>7290</v>
      </c>
      <c r="I212" s="11">
        <v>7290</v>
      </c>
      <c r="J212" s="11">
        <v>9720</v>
      </c>
      <c r="K212" s="14">
        <v>48600</v>
      </c>
      <c r="L212" s="15" t="s">
        <v>112</v>
      </c>
    </row>
    <row r="213" s="2" customFormat="1" ht="21" customHeight="1" spans="1:12">
      <c r="A213" s="10" t="s">
        <v>476</v>
      </c>
      <c r="B213" s="11" t="s">
        <v>472</v>
      </c>
      <c r="C213" s="11">
        <v>1122</v>
      </c>
      <c r="D213" s="11" t="s">
        <v>477</v>
      </c>
      <c r="E213" s="12">
        <v>3366000</v>
      </c>
      <c r="F213" s="11">
        <v>0</v>
      </c>
      <c r="G213" s="11">
        <v>252450</v>
      </c>
      <c r="H213" s="11">
        <v>75735</v>
      </c>
      <c r="I213" s="11">
        <v>75735</v>
      </c>
      <c r="J213" s="11">
        <v>100980</v>
      </c>
      <c r="K213" s="14">
        <v>504900</v>
      </c>
      <c r="L213" s="15" t="s">
        <v>112</v>
      </c>
    </row>
    <row r="214" s="2" customFormat="1" ht="21" customHeight="1" spans="1:12">
      <c r="A214" s="10" t="s">
        <v>478</v>
      </c>
      <c r="B214" s="11" t="s">
        <v>479</v>
      </c>
      <c r="C214" s="11">
        <v>65</v>
      </c>
      <c r="D214" s="11" t="s">
        <v>480</v>
      </c>
      <c r="E214" s="12">
        <v>195000</v>
      </c>
      <c r="F214" s="11">
        <v>0</v>
      </c>
      <c r="G214" s="11">
        <v>14625</v>
      </c>
      <c r="H214" s="11">
        <v>4387.5</v>
      </c>
      <c r="I214" s="11">
        <v>4387.5</v>
      </c>
      <c r="J214" s="11">
        <v>5850</v>
      </c>
      <c r="K214" s="14">
        <v>29250</v>
      </c>
      <c r="L214" s="15" t="s">
        <v>112</v>
      </c>
    </row>
    <row r="215" s="2" customFormat="1" ht="21" customHeight="1" spans="1:12">
      <c r="A215" s="10" t="s">
        <v>481</v>
      </c>
      <c r="B215" s="11" t="s">
        <v>482</v>
      </c>
      <c r="C215" s="11">
        <v>200</v>
      </c>
      <c r="D215" s="11" t="s">
        <v>483</v>
      </c>
      <c r="E215" s="12">
        <v>300000</v>
      </c>
      <c r="F215" s="11">
        <v>5040</v>
      </c>
      <c r="G215" s="11">
        <v>4320</v>
      </c>
      <c r="H215" s="11">
        <v>1080</v>
      </c>
      <c r="I215" s="11">
        <v>1080</v>
      </c>
      <c r="J215" s="11">
        <v>2880</v>
      </c>
      <c r="K215" s="14">
        <v>14400</v>
      </c>
      <c r="L215" s="15" t="s">
        <v>335</v>
      </c>
    </row>
    <row r="216" s="2" customFormat="1" ht="21" customHeight="1" spans="1:12">
      <c r="A216" s="10" t="s">
        <v>484</v>
      </c>
      <c r="B216" s="11" t="s">
        <v>485</v>
      </c>
      <c r="C216" s="11">
        <v>1042</v>
      </c>
      <c r="D216" s="11" t="s">
        <v>486</v>
      </c>
      <c r="E216" s="12">
        <v>104200</v>
      </c>
      <c r="F216" s="11">
        <v>0</v>
      </c>
      <c r="G216" s="11">
        <v>3647</v>
      </c>
      <c r="H216" s="11">
        <v>2344.5</v>
      </c>
      <c r="I216" s="11">
        <v>2344.5</v>
      </c>
      <c r="J216" s="11">
        <v>2084</v>
      </c>
      <c r="K216" s="14">
        <v>10420</v>
      </c>
      <c r="L216" s="15" t="s">
        <v>35</v>
      </c>
    </row>
    <row r="217" s="2" customFormat="1" ht="21" customHeight="1" spans="1:12">
      <c r="A217" s="10" t="s">
        <v>487</v>
      </c>
      <c r="B217" s="11" t="s">
        <v>488</v>
      </c>
      <c r="C217" s="11">
        <v>1165</v>
      </c>
      <c r="D217" s="11" t="s">
        <v>489</v>
      </c>
      <c r="E217" s="12">
        <v>116500</v>
      </c>
      <c r="F217" s="11">
        <v>0</v>
      </c>
      <c r="G217" s="11">
        <v>4077.5</v>
      </c>
      <c r="H217" s="11">
        <v>2621.25</v>
      </c>
      <c r="I217" s="11">
        <v>2621.25</v>
      </c>
      <c r="J217" s="11">
        <v>2330</v>
      </c>
      <c r="K217" s="14">
        <v>11650</v>
      </c>
      <c r="L217" s="15" t="s">
        <v>35</v>
      </c>
    </row>
    <row r="218" s="2" customFormat="1" ht="21" customHeight="1" spans="1:12">
      <c r="A218" s="10" t="s">
        <v>487</v>
      </c>
      <c r="B218" s="11" t="s">
        <v>488</v>
      </c>
      <c r="C218" s="11">
        <v>1358</v>
      </c>
      <c r="D218" s="11" t="s">
        <v>490</v>
      </c>
      <c r="E218" s="12">
        <v>135800</v>
      </c>
      <c r="F218" s="11">
        <v>0</v>
      </c>
      <c r="G218" s="11">
        <v>4753</v>
      </c>
      <c r="H218" s="11">
        <v>3055.5</v>
      </c>
      <c r="I218" s="11">
        <v>3055.5</v>
      </c>
      <c r="J218" s="11">
        <v>2716</v>
      </c>
      <c r="K218" s="14">
        <v>13580</v>
      </c>
      <c r="L218" s="15" t="s">
        <v>35</v>
      </c>
    </row>
    <row r="219" s="2" customFormat="1" ht="21" customHeight="1" spans="1:12">
      <c r="A219" s="10" t="s">
        <v>487</v>
      </c>
      <c r="B219" s="11" t="s">
        <v>488</v>
      </c>
      <c r="C219" s="11">
        <v>1636</v>
      </c>
      <c r="D219" s="11" t="s">
        <v>491</v>
      </c>
      <c r="E219" s="12">
        <v>163600</v>
      </c>
      <c r="F219" s="11">
        <v>0</v>
      </c>
      <c r="G219" s="11">
        <v>5726</v>
      </c>
      <c r="H219" s="11">
        <v>3681</v>
      </c>
      <c r="I219" s="11">
        <v>3681</v>
      </c>
      <c r="J219" s="11">
        <v>3272</v>
      </c>
      <c r="K219" s="14">
        <v>16360</v>
      </c>
      <c r="L219" s="15" t="s">
        <v>35</v>
      </c>
    </row>
    <row r="220" s="2" customFormat="1" ht="21" customHeight="1" spans="1:12">
      <c r="A220" s="10" t="s">
        <v>492</v>
      </c>
      <c r="B220" s="11" t="s">
        <v>493</v>
      </c>
      <c r="C220" s="11">
        <v>3358</v>
      </c>
      <c r="D220" s="11" t="s">
        <v>494</v>
      </c>
      <c r="E220" s="12">
        <v>335800</v>
      </c>
      <c r="F220" s="11">
        <v>0</v>
      </c>
      <c r="G220" s="11">
        <v>11753</v>
      </c>
      <c r="H220" s="11">
        <v>7555.5</v>
      </c>
      <c r="I220" s="11">
        <v>7555.5</v>
      </c>
      <c r="J220" s="11">
        <v>6716</v>
      </c>
      <c r="K220" s="14">
        <v>33580</v>
      </c>
      <c r="L220" s="15" t="s">
        <v>35</v>
      </c>
    </row>
    <row r="221" s="2" customFormat="1" ht="21" customHeight="1" spans="1:12">
      <c r="A221" s="10" t="s">
        <v>495</v>
      </c>
      <c r="B221" s="11" t="s">
        <v>485</v>
      </c>
      <c r="C221" s="11">
        <v>35</v>
      </c>
      <c r="D221" s="11" t="s">
        <v>496</v>
      </c>
      <c r="E221" s="12">
        <v>70000</v>
      </c>
      <c r="F221" s="11">
        <v>0</v>
      </c>
      <c r="G221" s="11">
        <v>5250</v>
      </c>
      <c r="H221" s="11">
        <v>1575</v>
      </c>
      <c r="I221" s="11">
        <v>1575</v>
      </c>
      <c r="J221" s="11">
        <v>2100</v>
      </c>
      <c r="K221" s="14">
        <v>10500</v>
      </c>
      <c r="L221" s="15" t="s">
        <v>48</v>
      </c>
    </row>
    <row r="222" s="2" customFormat="1" ht="21" customHeight="1" spans="1:12">
      <c r="A222" s="10" t="s">
        <v>497</v>
      </c>
      <c r="B222" s="11" t="s">
        <v>485</v>
      </c>
      <c r="C222" s="11">
        <v>348.98</v>
      </c>
      <c r="D222" s="11" t="s">
        <v>498</v>
      </c>
      <c r="E222" s="12">
        <v>697960</v>
      </c>
      <c r="F222" s="11">
        <v>0</v>
      </c>
      <c r="G222" s="11">
        <v>52347</v>
      </c>
      <c r="H222" s="11">
        <v>15704.1</v>
      </c>
      <c r="I222" s="11">
        <v>15704.1</v>
      </c>
      <c r="J222" s="11">
        <v>20938.8</v>
      </c>
      <c r="K222" s="14">
        <v>104694</v>
      </c>
      <c r="L222" s="15" t="s">
        <v>48</v>
      </c>
    </row>
    <row r="223" s="2" customFormat="1" ht="21" customHeight="1" spans="1:12">
      <c r="A223" s="10" t="s">
        <v>499</v>
      </c>
      <c r="B223" s="11" t="s">
        <v>485</v>
      </c>
      <c r="C223" s="11">
        <v>90</v>
      </c>
      <c r="D223" s="11" t="s">
        <v>500</v>
      </c>
      <c r="E223" s="12">
        <v>81000</v>
      </c>
      <c r="F223" s="11">
        <v>0</v>
      </c>
      <c r="G223" s="11">
        <v>6075</v>
      </c>
      <c r="H223" s="11">
        <v>1822.5</v>
      </c>
      <c r="I223" s="11">
        <v>1822.5</v>
      </c>
      <c r="J223" s="11">
        <v>2430</v>
      </c>
      <c r="K223" s="14">
        <v>12150</v>
      </c>
      <c r="L223" s="15" t="s">
        <v>48</v>
      </c>
    </row>
    <row r="224" s="2" customFormat="1" ht="21" customHeight="1" spans="1:12">
      <c r="A224" s="10" t="s">
        <v>495</v>
      </c>
      <c r="B224" s="11" t="s">
        <v>485</v>
      </c>
      <c r="C224" s="11">
        <v>75</v>
      </c>
      <c r="D224" s="11" t="s">
        <v>501</v>
      </c>
      <c r="E224" s="12">
        <v>75000</v>
      </c>
      <c r="F224" s="11">
        <v>1260</v>
      </c>
      <c r="G224" s="11">
        <v>1080</v>
      </c>
      <c r="H224" s="11">
        <v>270</v>
      </c>
      <c r="I224" s="11">
        <v>270</v>
      </c>
      <c r="J224" s="11">
        <v>720</v>
      </c>
      <c r="K224" s="14">
        <v>3600</v>
      </c>
      <c r="L224" s="15" t="s">
        <v>339</v>
      </c>
    </row>
    <row r="225" s="2" customFormat="1" ht="21" customHeight="1" spans="1:12">
      <c r="A225" s="10" t="s">
        <v>495</v>
      </c>
      <c r="B225" s="11" t="s">
        <v>485</v>
      </c>
      <c r="C225" s="11">
        <v>92</v>
      </c>
      <c r="D225" s="11" t="s">
        <v>502</v>
      </c>
      <c r="E225" s="12">
        <v>92000</v>
      </c>
      <c r="F225" s="11">
        <v>1288</v>
      </c>
      <c r="G225" s="11">
        <v>1104</v>
      </c>
      <c r="H225" s="11">
        <v>644</v>
      </c>
      <c r="I225" s="11">
        <v>644</v>
      </c>
      <c r="J225" s="11">
        <v>0</v>
      </c>
      <c r="K225" s="14">
        <v>3680</v>
      </c>
      <c r="L225" s="15" t="s">
        <v>19</v>
      </c>
    </row>
    <row r="226" s="2" customFormat="1" ht="21" customHeight="1" spans="1:12">
      <c r="A226" s="10" t="s">
        <v>503</v>
      </c>
      <c r="B226" s="11" t="s">
        <v>504</v>
      </c>
      <c r="C226" s="11">
        <v>27</v>
      </c>
      <c r="D226" s="11" t="s">
        <v>505</v>
      </c>
      <c r="E226" s="12">
        <v>27000</v>
      </c>
      <c r="F226" s="11">
        <v>378</v>
      </c>
      <c r="G226" s="11">
        <v>324</v>
      </c>
      <c r="H226" s="11">
        <v>189</v>
      </c>
      <c r="I226" s="11">
        <v>189</v>
      </c>
      <c r="J226" s="11">
        <v>0</v>
      </c>
      <c r="K226" s="14">
        <v>1080</v>
      </c>
      <c r="L226" s="15" t="s">
        <v>19</v>
      </c>
    </row>
    <row r="227" s="2" customFormat="1" ht="21" customHeight="1" spans="1:12">
      <c r="A227" s="10" t="s">
        <v>506</v>
      </c>
      <c r="B227" s="11" t="s">
        <v>507</v>
      </c>
      <c r="C227" s="11">
        <v>22</v>
      </c>
      <c r="D227" s="11" t="s">
        <v>508</v>
      </c>
      <c r="E227" s="12">
        <v>22000</v>
      </c>
      <c r="F227" s="11">
        <v>308</v>
      </c>
      <c r="G227" s="11">
        <v>264</v>
      </c>
      <c r="H227" s="11">
        <v>154</v>
      </c>
      <c r="I227" s="11">
        <v>154</v>
      </c>
      <c r="J227" s="11">
        <v>0</v>
      </c>
      <c r="K227" s="14">
        <v>880</v>
      </c>
      <c r="L227" s="15" t="s">
        <v>19</v>
      </c>
    </row>
    <row r="228" s="2" customFormat="1" ht="21" customHeight="1" spans="1:12">
      <c r="A228" s="10" t="s">
        <v>509</v>
      </c>
      <c r="B228" s="11" t="s">
        <v>510</v>
      </c>
      <c r="C228" s="11">
        <v>54.6</v>
      </c>
      <c r="D228" s="11" t="s">
        <v>511</v>
      </c>
      <c r="E228" s="12">
        <v>54600</v>
      </c>
      <c r="F228" s="11">
        <v>764.4</v>
      </c>
      <c r="G228" s="11">
        <v>655.2</v>
      </c>
      <c r="H228" s="11">
        <v>382.2</v>
      </c>
      <c r="I228" s="11">
        <v>382.2</v>
      </c>
      <c r="J228" s="11">
        <v>0</v>
      </c>
      <c r="K228" s="14">
        <v>2184</v>
      </c>
      <c r="L228" s="15" t="s">
        <v>19</v>
      </c>
    </row>
    <row r="229" s="2" customFormat="1" ht="21" customHeight="1" spans="1:12">
      <c r="A229" s="10" t="s">
        <v>512</v>
      </c>
      <c r="B229" s="11" t="s">
        <v>513</v>
      </c>
      <c r="C229" s="11">
        <v>31.2</v>
      </c>
      <c r="D229" s="11" t="s">
        <v>514</v>
      </c>
      <c r="E229" s="12">
        <v>31200</v>
      </c>
      <c r="F229" s="11">
        <v>436.8</v>
      </c>
      <c r="G229" s="11">
        <v>374.4</v>
      </c>
      <c r="H229" s="11">
        <v>218.4</v>
      </c>
      <c r="I229" s="11">
        <v>218.4</v>
      </c>
      <c r="J229" s="11">
        <v>0</v>
      </c>
      <c r="K229" s="14">
        <v>1248</v>
      </c>
      <c r="L229" s="15" t="s">
        <v>19</v>
      </c>
    </row>
    <row r="230" s="2" customFormat="1" ht="21" customHeight="1" spans="1:12">
      <c r="A230" s="10" t="s">
        <v>515</v>
      </c>
      <c r="B230" s="11" t="s">
        <v>516</v>
      </c>
      <c r="C230" s="11">
        <v>46.15</v>
      </c>
      <c r="D230" s="11" t="s">
        <v>517</v>
      </c>
      <c r="E230" s="12">
        <v>46150</v>
      </c>
      <c r="F230" s="11">
        <v>646.1</v>
      </c>
      <c r="G230" s="11">
        <v>553.8</v>
      </c>
      <c r="H230" s="11">
        <v>323.05</v>
      </c>
      <c r="I230" s="11">
        <v>323.05</v>
      </c>
      <c r="J230" s="11">
        <v>0</v>
      </c>
      <c r="K230" s="14">
        <v>1846</v>
      </c>
      <c r="L230" s="15" t="s">
        <v>19</v>
      </c>
    </row>
    <row r="231" s="2" customFormat="1" ht="21" customHeight="1" spans="1:12">
      <c r="A231" s="10" t="s">
        <v>518</v>
      </c>
      <c r="B231" s="11" t="s">
        <v>519</v>
      </c>
      <c r="C231" s="11">
        <v>81.3</v>
      </c>
      <c r="D231" s="11" t="s">
        <v>520</v>
      </c>
      <c r="E231" s="12">
        <v>81300</v>
      </c>
      <c r="F231" s="11">
        <v>1138.2</v>
      </c>
      <c r="G231" s="11">
        <v>975.6</v>
      </c>
      <c r="H231" s="11">
        <v>569.1</v>
      </c>
      <c r="I231" s="11">
        <v>569.1</v>
      </c>
      <c r="J231" s="11">
        <v>0</v>
      </c>
      <c r="K231" s="14">
        <v>3252</v>
      </c>
      <c r="L231" s="15" t="s">
        <v>19</v>
      </c>
    </row>
    <row r="232" s="2" customFormat="1" ht="21" customHeight="1" spans="1:12">
      <c r="A232" s="10" t="s">
        <v>521</v>
      </c>
      <c r="B232" s="11" t="s">
        <v>522</v>
      </c>
      <c r="C232" s="11">
        <v>88</v>
      </c>
      <c r="D232" s="11" t="s">
        <v>523</v>
      </c>
      <c r="E232" s="12">
        <v>88000</v>
      </c>
      <c r="F232" s="11">
        <v>1232</v>
      </c>
      <c r="G232" s="11">
        <v>1056</v>
      </c>
      <c r="H232" s="11">
        <v>616</v>
      </c>
      <c r="I232" s="11">
        <v>616</v>
      </c>
      <c r="J232" s="11">
        <v>0</v>
      </c>
      <c r="K232" s="14">
        <v>3520</v>
      </c>
      <c r="L232" s="15" t="s">
        <v>19</v>
      </c>
    </row>
    <row r="233" s="2" customFormat="1" ht="21" customHeight="1" spans="1:12">
      <c r="A233" s="10" t="s">
        <v>524</v>
      </c>
      <c r="B233" s="11" t="s">
        <v>488</v>
      </c>
      <c r="C233" s="11">
        <v>15.5</v>
      </c>
      <c r="D233" s="11" t="s">
        <v>525</v>
      </c>
      <c r="E233" s="12">
        <v>15500</v>
      </c>
      <c r="F233" s="11">
        <v>217</v>
      </c>
      <c r="G233" s="11">
        <v>186</v>
      </c>
      <c r="H233" s="11">
        <v>108.5</v>
      </c>
      <c r="I233" s="11">
        <v>108.5</v>
      </c>
      <c r="J233" s="11">
        <v>0</v>
      </c>
      <c r="K233" s="14">
        <v>620</v>
      </c>
      <c r="L233" s="15" t="s">
        <v>19</v>
      </c>
    </row>
    <row r="234" s="2" customFormat="1" ht="21" customHeight="1" spans="1:12">
      <c r="A234" s="10" t="s">
        <v>526</v>
      </c>
      <c r="B234" s="11" t="s">
        <v>527</v>
      </c>
      <c r="C234" s="11">
        <v>47.8</v>
      </c>
      <c r="D234" s="11" t="s">
        <v>528</v>
      </c>
      <c r="E234" s="12">
        <v>47800</v>
      </c>
      <c r="F234" s="11">
        <v>669.2</v>
      </c>
      <c r="G234" s="11">
        <v>573.6</v>
      </c>
      <c r="H234" s="11">
        <v>334.6</v>
      </c>
      <c r="I234" s="11">
        <v>334.6</v>
      </c>
      <c r="J234" s="11">
        <v>0</v>
      </c>
      <c r="K234" s="14">
        <v>1912</v>
      </c>
      <c r="L234" s="15" t="s">
        <v>19</v>
      </c>
    </row>
    <row r="235" s="2" customFormat="1" ht="21" customHeight="1" spans="1:12">
      <c r="A235" s="10" t="s">
        <v>529</v>
      </c>
      <c r="B235" s="11" t="s">
        <v>485</v>
      </c>
      <c r="C235" s="11">
        <v>107.55</v>
      </c>
      <c r="D235" s="11" t="s">
        <v>530</v>
      </c>
      <c r="E235" s="12">
        <v>107550</v>
      </c>
      <c r="F235" s="11">
        <v>1505.7</v>
      </c>
      <c r="G235" s="11">
        <v>1290.6</v>
      </c>
      <c r="H235" s="11">
        <v>752.85</v>
      </c>
      <c r="I235" s="11">
        <v>752.85</v>
      </c>
      <c r="J235" s="11">
        <v>0</v>
      </c>
      <c r="K235" s="14">
        <v>4302</v>
      </c>
      <c r="L235" s="15" t="s">
        <v>19</v>
      </c>
    </row>
    <row r="236" s="2" customFormat="1" ht="21" customHeight="1" spans="1:12">
      <c r="A236" s="10" t="s">
        <v>531</v>
      </c>
      <c r="B236" s="11" t="s">
        <v>532</v>
      </c>
      <c r="C236" s="11">
        <v>65.5</v>
      </c>
      <c r="D236" s="11" t="s">
        <v>533</v>
      </c>
      <c r="E236" s="12">
        <v>65500</v>
      </c>
      <c r="F236" s="11">
        <v>917</v>
      </c>
      <c r="G236" s="11">
        <v>786</v>
      </c>
      <c r="H236" s="11">
        <v>458.5</v>
      </c>
      <c r="I236" s="11">
        <v>458.5</v>
      </c>
      <c r="J236" s="11">
        <v>0</v>
      </c>
      <c r="K236" s="14">
        <v>2620</v>
      </c>
      <c r="L236" s="15" t="s">
        <v>19</v>
      </c>
    </row>
    <row r="237" s="2" customFormat="1" ht="21" customHeight="1" spans="1:12">
      <c r="A237" s="10" t="s">
        <v>534</v>
      </c>
      <c r="B237" s="11" t="s">
        <v>535</v>
      </c>
      <c r="C237" s="11">
        <v>50.6</v>
      </c>
      <c r="D237" s="11" t="s">
        <v>536</v>
      </c>
      <c r="E237" s="12">
        <v>50600</v>
      </c>
      <c r="F237" s="11">
        <v>708.4</v>
      </c>
      <c r="G237" s="11">
        <v>607.2</v>
      </c>
      <c r="H237" s="11">
        <v>354.2</v>
      </c>
      <c r="I237" s="11">
        <v>354.2</v>
      </c>
      <c r="J237" s="11">
        <v>0</v>
      </c>
      <c r="K237" s="14">
        <v>2024</v>
      </c>
      <c r="L237" s="15" t="s">
        <v>19</v>
      </c>
    </row>
    <row r="238" s="2" customFormat="1" ht="21" customHeight="1" spans="1:12">
      <c r="A238" s="10" t="s">
        <v>537</v>
      </c>
      <c r="B238" s="11" t="s">
        <v>538</v>
      </c>
      <c r="C238" s="11">
        <v>13</v>
      </c>
      <c r="D238" s="11" t="s">
        <v>539</v>
      </c>
      <c r="E238" s="12">
        <v>13000</v>
      </c>
      <c r="F238" s="11">
        <v>182</v>
      </c>
      <c r="G238" s="11">
        <v>156</v>
      </c>
      <c r="H238" s="11">
        <v>91</v>
      </c>
      <c r="I238" s="11">
        <v>91</v>
      </c>
      <c r="J238" s="11">
        <v>0</v>
      </c>
      <c r="K238" s="14">
        <v>520</v>
      </c>
      <c r="L238" s="15" t="s">
        <v>19</v>
      </c>
    </row>
    <row r="239" s="2" customFormat="1" ht="21" customHeight="1" spans="1:12">
      <c r="A239" s="10" t="s">
        <v>540</v>
      </c>
      <c r="B239" s="11" t="s">
        <v>485</v>
      </c>
      <c r="C239" s="11">
        <v>1470</v>
      </c>
      <c r="D239" s="11" t="s">
        <v>541</v>
      </c>
      <c r="E239" s="11">
        <v>735000</v>
      </c>
      <c r="F239" s="11">
        <v>17640</v>
      </c>
      <c r="G239" s="11">
        <v>11025</v>
      </c>
      <c r="H239" s="11">
        <v>2205</v>
      </c>
      <c r="I239" s="11">
        <v>2205</v>
      </c>
      <c r="J239" s="11">
        <v>11025</v>
      </c>
      <c r="K239" s="24">
        <v>44100</v>
      </c>
      <c r="L239" s="15" t="s">
        <v>27</v>
      </c>
    </row>
    <row r="240" s="2" customFormat="1" ht="21" customHeight="1" spans="1:12">
      <c r="A240" s="10" t="s">
        <v>540</v>
      </c>
      <c r="B240" s="11" t="s">
        <v>485</v>
      </c>
      <c r="C240" s="11">
        <v>70</v>
      </c>
      <c r="D240" s="11" t="s">
        <v>542</v>
      </c>
      <c r="E240" s="11">
        <v>105000</v>
      </c>
      <c r="F240" s="11">
        <v>2520</v>
      </c>
      <c r="G240" s="11">
        <v>2205</v>
      </c>
      <c r="H240" s="11">
        <v>419.89</v>
      </c>
      <c r="I240" s="11">
        <v>419.9</v>
      </c>
      <c r="J240" s="11">
        <v>735.21</v>
      </c>
      <c r="K240" s="24">
        <v>6300</v>
      </c>
      <c r="L240" s="15" t="s">
        <v>29</v>
      </c>
    </row>
    <row r="241" s="2" customFormat="1" ht="21" customHeight="1" spans="1:12">
      <c r="A241" s="10" t="s">
        <v>540</v>
      </c>
      <c r="B241" s="11" t="s">
        <v>485</v>
      </c>
      <c r="C241" s="11">
        <v>1400</v>
      </c>
      <c r="D241" s="11" t="s">
        <v>543</v>
      </c>
      <c r="E241" s="11">
        <v>1960000</v>
      </c>
      <c r="F241" s="11">
        <v>31360</v>
      </c>
      <c r="G241" s="11">
        <v>19600</v>
      </c>
      <c r="H241" s="11">
        <v>3920</v>
      </c>
      <c r="I241" s="11">
        <v>3920</v>
      </c>
      <c r="J241" s="11">
        <v>19600</v>
      </c>
      <c r="K241" s="24">
        <v>78400</v>
      </c>
      <c r="L241" s="15" t="s">
        <v>31</v>
      </c>
    </row>
    <row r="242" s="2" customFormat="1" ht="21" customHeight="1" spans="1:12">
      <c r="A242" s="10" t="s">
        <v>544</v>
      </c>
      <c r="B242" s="11"/>
      <c r="C242" s="11">
        <f>SUBTOTAL(9,C5:C241)</f>
        <v>344001.55</v>
      </c>
      <c r="D242" s="11"/>
      <c r="E242" s="11">
        <f>SUBTOTAL(9,E5:E241)</f>
        <v>246671810</v>
      </c>
      <c r="F242" s="11">
        <f t="shared" ref="F242:K242" si="0">SUBTOTAL(9,F5:F241)</f>
        <v>1169383.78</v>
      </c>
      <c r="G242" s="11">
        <f t="shared" si="0"/>
        <v>9519689.74</v>
      </c>
      <c r="H242" s="11">
        <f t="shared" si="0"/>
        <v>2346883.19</v>
      </c>
      <c r="I242" s="11">
        <f t="shared" si="0"/>
        <v>2346883.19</v>
      </c>
      <c r="J242" s="11">
        <f t="shared" si="0"/>
        <v>5545762.9</v>
      </c>
      <c r="K242" s="11">
        <f t="shared" si="0"/>
        <v>20928602.8</v>
      </c>
      <c r="L242" s="15"/>
    </row>
    <row r="243" s="2" customFormat="1" ht="21" customHeight="1" spans="1:1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4"/>
    </row>
    <row r="244" s="2" customFormat="1" ht="21" customHeight="1" spans="1:12">
      <c r="A244" s="16"/>
      <c r="B244" s="16"/>
      <c r="C244" s="17"/>
      <c r="D244" s="17"/>
      <c r="E244" s="16"/>
      <c r="F244" s="16"/>
      <c r="G244" s="16"/>
      <c r="H244" s="16"/>
      <c r="I244" s="16"/>
      <c r="J244" s="16"/>
      <c r="K244" s="1"/>
      <c r="L244" s="4"/>
    </row>
    <row r="245" s="2" customFormat="1" ht="21" customHeight="1" spans="2:12">
      <c r="B245" s="18"/>
      <c r="C245" s="17"/>
      <c r="D245" s="17"/>
      <c r="E245" s="19"/>
      <c r="F245" s="17"/>
      <c r="G245" s="20"/>
      <c r="H245" s="20"/>
      <c r="I245" s="20"/>
      <c r="J245" s="25"/>
      <c r="K245" s="1"/>
      <c r="L245" s="4"/>
    </row>
    <row r="246" s="2" customFormat="1" ht="21" customHeight="1" spans="1:12">
      <c r="A246" s="20"/>
      <c r="B246" s="21"/>
      <c r="C246" s="17"/>
      <c r="D246" s="17"/>
      <c r="E246" s="22"/>
      <c r="F246" s="21"/>
      <c r="G246" s="20"/>
      <c r="H246" s="20"/>
      <c r="I246" s="26"/>
      <c r="J246" s="25"/>
      <c r="K246" s="1"/>
      <c r="L246" s="4"/>
    </row>
    <row r="247" s="2" customFormat="1" ht="21" customHeight="1" spans="2:12">
      <c r="B247" s="21"/>
      <c r="C247" s="17"/>
      <c r="D247" s="17"/>
      <c r="E247" s="21"/>
      <c r="F247" s="21"/>
      <c r="G247" s="20"/>
      <c r="H247" s="20"/>
      <c r="I247" s="26"/>
      <c r="J247" s="25"/>
      <c r="K247" s="1"/>
      <c r="L247" s="4"/>
    </row>
    <row r="248" s="2" customFormat="1" ht="21" customHeight="1" spans="1:12">
      <c r="A248" s="23"/>
      <c r="B248" s="17"/>
      <c r="C248" s="17"/>
      <c r="D248" s="17"/>
      <c r="E248" s="17"/>
      <c r="F248" s="17"/>
      <c r="G248" s="17"/>
      <c r="H248" s="17"/>
      <c r="I248" s="1"/>
      <c r="J248" s="1"/>
      <c r="K248" s="1"/>
      <c r="L248" s="4"/>
    </row>
    <row r="249" s="2" customFormat="1" ht="21" customHeight="1" spans="1:12">
      <c r="A249" s="23"/>
      <c r="B249" s="17"/>
      <c r="C249" s="17"/>
      <c r="D249" s="17"/>
      <c r="E249" s="17"/>
      <c r="F249" s="17"/>
      <c r="G249" s="17"/>
      <c r="H249" s="17"/>
      <c r="I249" s="1"/>
      <c r="J249" s="1"/>
      <c r="K249" s="1"/>
      <c r="L249" s="4"/>
    </row>
    <row r="250" s="3" customFormat="1" ht="21" customHeight="1" spans="1:1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4"/>
    </row>
    <row r="251" s="1" customFormat="1" ht="21" customHeight="1" spans="12:12">
      <c r="L251" s="4"/>
    </row>
  </sheetData>
  <autoFilter ref="A1:L251">
    <extLst/>
  </autoFilter>
  <mergeCells count="9">
    <mergeCell ref="A1:L1"/>
    <mergeCell ref="F3:J3"/>
    <mergeCell ref="A3:A4"/>
    <mergeCell ref="B3:B4"/>
    <mergeCell ref="C3:C4"/>
    <mergeCell ref="D3:D4"/>
    <mergeCell ref="E3:E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2023年四季度承保明细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WPS_1699281190</cp:lastModifiedBy>
  <dcterms:created xsi:type="dcterms:W3CDTF">2024-01-12T02:20:00Z</dcterms:created>
  <dcterms:modified xsi:type="dcterms:W3CDTF">2024-05-20T06:16:47Z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0E19EBD829AA4A4D91BB974DE7EB3FA1</vt:lpwstr>
  </property>
  <property fmtid="{D5CDD505-2E9C-101B-9397-08002B2CF9AE}" pid="3" name="KSOProductBuildVer">
    <vt:lpwstr>2052-12.1.0.16894</vt:lpwstr>
  </property>
</Properties>
</file>