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<sst xmlns="http://schemas.openxmlformats.org/spreadsheetml/2006/main" count="121" uniqueCount="119">
  <si>
    <t>附件：</t>
  </si>
  <si>
    <t>用人单位申请创业带动就业补贴公示名单</t>
  </si>
  <si>
    <t>序号</t>
  </si>
  <si>
    <t>单位名称</t>
  </si>
  <si>
    <t>法人</t>
  </si>
  <si>
    <t>吸纳对象</t>
  </si>
  <si>
    <t>补贴金额</t>
  </si>
  <si>
    <t>补贴标准</t>
  </si>
  <si>
    <t>姓名</t>
  </si>
  <si>
    <t>性别</t>
  </si>
  <si>
    <t>身份证号码</t>
  </si>
  <si>
    <t>手机号码</t>
  </si>
  <si>
    <t>饶平县希清商贸有限公司</t>
  </si>
  <si>
    <t>李少清</t>
  </si>
  <si>
    <t>吴丽珍</t>
  </si>
  <si>
    <t>445122********3745</t>
  </si>
  <si>
    <t>135****0037</t>
  </si>
  <si>
    <t>招用3人以下的按每人2000元给予补贴；招用4人以上的每增加1人给予3000元补贴，总额最高不超过3万元。</t>
  </si>
  <si>
    <t>饶平县大爱档案管理有限公司</t>
  </si>
  <si>
    <t>殷静玉</t>
  </si>
  <si>
    <t>郑雪丹</t>
  </si>
  <si>
    <t>445122********4769</t>
  </si>
  <si>
    <t>138****0600</t>
  </si>
  <si>
    <t>饶平县凯驰汽修厂</t>
  </si>
  <si>
    <t>刘少洲</t>
  </si>
  <si>
    <t>洪曼君</t>
  </si>
  <si>
    <t>445122********0029</t>
  </si>
  <si>
    <t>135****6289</t>
  </si>
  <si>
    <t>广东品冠食品科技有限公司</t>
  </si>
  <si>
    <t>刘树崧</t>
  </si>
  <si>
    <t>余焕敏</t>
  </si>
  <si>
    <t>445122********4762</t>
  </si>
  <si>
    <t>134****0134</t>
  </si>
  <si>
    <t>刘树杰</t>
  </si>
  <si>
    <t>440522********5935</t>
  </si>
  <si>
    <t>139****1626</t>
  </si>
  <si>
    <t>郑松斌</t>
  </si>
  <si>
    <t>445122********0096</t>
  </si>
  <si>
    <t>159****3483</t>
  </si>
  <si>
    <t>吴瑞伟</t>
  </si>
  <si>
    <t>445122********4119</t>
  </si>
  <si>
    <t>189****2068</t>
  </si>
  <si>
    <t>李少希</t>
  </si>
  <si>
    <t>445122********7014</t>
  </si>
  <si>
    <t>136****0404</t>
  </si>
  <si>
    <t>刘潇旭</t>
  </si>
  <si>
    <t>445122********741X</t>
  </si>
  <si>
    <t>137****8788</t>
  </si>
  <si>
    <t>潮州市国韵骨质瓷有限公司</t>
  </si>
  <si>
    <t>林瑞芬</t>
  </si>
  <si>
    <t>黄素和</t>
  </si>
  <si>
    <t>445122********1740</t>
  </si>
  <si>
    <t>158****0328</t>
  </si>
  <si>
    <t>黄晓聪</t>
  </si>
  <si>
    <t>138****8128</t>
  </si>
  <si>
    <t>黄映明</t>
  </si>
  <si>
    <t>445122********1738</t>
  </si>
  <si>
    <t>137****6132</t>
  </si>
  <si>
    <t>黄伟欣</t>
  </si>
  <si>
    <t>445122********1747</t>
  </si>
  <si>
    <t>137****8284</t>
  </si>
  <si>
    <t>钱水泉</t>
  </si>
  <si>
    <t>440522********1714</t>
  </si>
  <si>
    <t>135****8478</t>
  </si>
  <si>
    <t>翁凤珍</t>
  </si>
  <si>
    <t>445122********1720</t>
  </si>
  <si>
    <t>159****9425</t>
  </si>
  <si>
    <t>林春源</t>
  </si>
  <si>
    <t>440522********6415</t>
  </si>
  <si>
    <t>138****9516</t>
  </si>
  <si>
    <t>张燕娜</t>
  </si>
  <si>
    <t>445122********174X</t>
  </si>
  <si>
    <t>136****5844</t>
  </si>
  <si>
    <t>张伟劝</t>
  </si>
  <si>
    <t>440522********4714</t>
  </si>
  <si>
    <t>158****8423</t>
  </si>
  <si>
    <t>廖惜如</t>
  </si>
  <si>
    <t>445122********1743</t>
  </si>
  <si>
    <t>158****7132</t>
  </si>
  <si>
    <t>卢焕生</t>
  </si>
  <si>
    <t>440522********1717</t>
  </si>
  <si>
    <t>180****1513</t>
  </si>
  <si>
    <t>潮州市裕凯陶瓷有限公司</t>
  </si>
  <si>
    <t>黄少峰</t>
  </si>
  <si>
    <t>张彩珍</t>
  </si>
  <si>
    <t>445122********172X</t>
  </si>
  <si>
    <t>159****9536</t>
  </si>
  <si>
    <t>钱彩珍</t>
  </si>
  <si>
    <t>440522********1743</t>
  </si>
  <si>
    <t>158****7587</t>
  </si>
  <si>
    <t>黄幼珍</t>
  </si>
  <si>
    <t>445122********1721</t>
  </si>
  <si>
    <t>159****1421</t>
  </si>
  <si>
    <t>钱文旭</t>
  </si>
  <si>
    <t>445122********1714</t>
  </si>
  <si>
    <t>135****7533</t>
  </si>
  <si>
    <t>黄婉屏</t>
  </si>
  <si>
    <t>445122********1865</t>
  </si>
  <si>
    <t>137****9880</t>
  </si>
  <si>
    <t>林妙君</t>
  </si>
  <si>
    <t>445122********1765</t>
  </si>
  <si>
    <t>135****7964</t>
  </si>
  <si>
    <t>黄文胜</t>
  </si>
  <si>
    <t>440522********1719</t>
  </si>
  <si>
    <t>159****2818</t>
  </si>
  <si>
    <t>黄宝钗</t>
  </si>
  <si>
    <t>440522********1728</t>
  </si>
  <si>
    <t>159****0018</t>
  </si>
  <si>
    <t>钱文举</t>
  </si>
  <si>
    <t>440522********1732</t>
  </si>
  <si>
    <t>135****7733</t>
  </si>
  <si>
    <t>饶平县比利置业顾问有限公司</t>
  </si>
  <si>
    <t>许佳儿</t>
  </si>
  <si>
    <t>林晓萍</t>
  </si>
  <si>
    <t>445122********5944</t>
  </si>
  <si>
    <t>159****5399</t>
  </si>
  <si>
    <t>余锴</t>
  </si>
  <si>
    <t>440522********0059</t>
  </si>
  <si>
    <t>137****8938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</si>
</sst>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2"/>
      <color theme="1"/>
      <name val="微软雅黑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abSelected="1" view="pageBreakPreview" zoomScale="115" zoomScaleNormal="100" zoomScaleSheetLayoutView="115" workbookViewId="0">
      <selection activeCell="C6" sqref="C6"/>
    </sheetView>
  </sheetViews>
  <sheetFormatPr defaultColWidth="9" defaultRowHeight="13.5"/>
  <cols>
    <col min="1" max="1" width="5.38333333333333" customWidth="1"/>
    <col min="2" max="2" width="31.875" customWidth="1"/>
    <col min="3" max="3" width="12.375" customWidth="1"/>
    <col min="4" max="4" width="5.125" customWidth="1"/>
    <col min="5" max="5" width="12.375" customWidth="1"/>
    <col min="6" max="6" width="7.375" customWidth="1"/>
    <col min="7" max="7" width="25" customWidth="1"/>
    <col min="8" max="8" width="17.625" customWidth="1"/>
    <col min="9" max="9" width="12.75" customWidth="1"/>
    <col min="10" max="10" width="29.1416666666667" customWidth="1"/>
  </cols>
  <sheetData>
    <row r="1" s="1" customFormat="1" ht="21" customHeight="1" spans="1:1">
      <c r="A1" s="5" t="s">
        <v>0</v>
      </c>
    </row>
    <row r="2" ht="3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customFormat="1" ht="17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="2" customFormat="1" ht="23" customHeight="1" spans="1:10">
      <c r="A4" s="7" t="s">
        <v>2</v>
      </c>
      <c r="B4" s="7" t="s">
        <v>3</v>
      </c>
      <c r="C4" s="7" t="s">
        <v>4</v>
      </c>
      <c r="D4" s="8" t="s">
        <v>5</v>
      </c>
      <c r="E4" s="9"/>
      <c r="F4" s="9"/>
      <c r="G4" s="9"/>
      <c r="H4" s="10"/>
      <c r="I4" s="7" t="s">
        <v>6</v>
      </c>
      <c r="J4" s="7" t="s">
        <v>7</v>
      </c>
    </row>
    <row r="5" s="3" customFormat="1" ht="21" customHeight="1" spans="1:10">
      <c r="A5" s="7"/>
      <c r="B5" s="7"/>
      <c r="C5" s="7"/>
      <c r="D5" s="7" t="s">
        <v>2</v>
      </c>
      <c r="E5" s="7" t="s">
        <v>8</v>
      </c>
      <c r="F5" s="7" t="s">
        <v>9</v>
      </c>
      <c r="G5" s="7" t="s">
        <v>10</v>
      </c>
      <c r="H5" s="7" t="s">
        <v>11</v>
      </c>
      <c r="I5" s="7"/>
      <c r="J5" s="7"/>
    </row>
    <row r="6" s="4" customFormat="1" ht="15.75" spans="1:10">
      <c r="A6" s="11">
        <v>1</v>
      </c>
      <c r="B6" s="12" t="s">
        <v>12</v>
      </c>
      <c r="C6" s="12" t="s">
        <v>13</v>
      </c>
      <c r="D6" s="11">
        <v>1</v>
      </c>
      <c r="E6" s="12" t="s">
        <v>14</v>
      </c>
      <c r="F6" s="12" t="str">
        <f t="shared" ref="F6:F14" si="0">IF(MOD(MID(G6,17,1),2)=0,"女","男")</f>
        <v>女</v>
      </c>
      <c r="G6" s="13" t="s">
        <v>15</v>
      </c>
      <c r="H6" s="14" t="s">
        <v>16</v>
      </c>
      <c r="I6" s="11">
        <v>2000</v>
      </c>
      <c r="J6" s="21" t="s">
        <v>17</v>
      </c>
    </row>
    <row r="7" ht="15.75" spans="1:10">
      <c r="A7" s="11">
        <v>2</v>
      </c>
      <c r="B7" s="12" t="s">
        <v>18</v>
      </c>
      <c r="C7" s="12" t="s">
        <v>19</v>
      </c>
      <c r="D7" s="11">
        <v>1</v>
      </c>
      <c r="E7" s="12" t="s">
        <v>20</v>
      </c>
      <c r="F7" s="12" t="str">
        <f t="shared" si="0"/>
        <v>女</v>
      </c>
      <c r="G7" s="13" t="s">
        <v>21</v>
      </c>
      <c r="H7" s="14" t="s">
        <v>22</v>
      </c>
      <c r="I7" s="11">
        <v>2000</v>
      </c>
      <c r="J7" s="22"/>
    </row>
    <row r="8" ht="15.75" spans="1:10">
      <c r="A8" s="11">
        <v>3</v>
      </c>
      <c r="B8" s="12" t="s">
        <v>23</v>
      </c>
      <c r="C8" s="12" t="s">
        <v>24</v>
      </c>
      <c r="D8" s="11">
        <v>1</v>
      </c>
      <c r="E8" s="12" t="s">
        <v>25</v>
      </c>
      <c r="F8" s="12" t="str">
        <f t="shared" si="0"/>
        <v>女</v>
      </c>
      <c r="G8" s="13" t="s">
        <v>26</v>
      </c>
      <c r="H8" s="14" t="s">
        <v>27</v>
      </c>
      <c r="I8" s="11">
        <v>2000</v>
      </c>
      <c r="J8" s="22"/>
    </row>
    <row r="9" ht="15.75" spans="1:10">
      <c r="A9" s="15">
        <v>4</v>
      </c>
      <c r="B9" s="16" t="s">
        <v>28</v>
      </c>
      <c r="C9" s="16" t="s">
        <v>29</v>
      </c>
      <c r="D9" s="11">
        <v>1</v>
      </c>
      <c r="E9" s="12" t="s">
        <v>30</v>
      </c>
      <c r="F9" s="12" t="str">
        <f t="shared" si="0"/>
        <v>女</v>
      </c>
      <c r="G9" s="13" t="s">
        <v>31</v>
      </c>
      <c r="H9" s="14" t="s">
        <v>32</v>
      </c>
      <c r="I9" s="15">
        <v>15000</v>
      </c>
      <c r="J9" s="22"/>
    </row>
    <row r="10" ht="15.75" spans="1:10">
      <c r="A10" s="17"/>
      <c r="B10" s="18"/>
      <c r="C10" s="18"/>
      <c r="D10" s="11">
        <v>2</v>
      </c>
      <c r="E10" s="12" t="s">
        <v>33</v>
      </c>
      <c r="F10" s="12" t="str">
        <f t="shared" si="0"/>
        <v>男</v>
      </c>
      <c r="G10" s="13" t="s">
        <v>34</v>
      </c>
      <c r="H10" s="14" t="s">
        <v>35</v>
      </c>
      <c r="I10" s="17"/>
      <c r="J10" s="22"/>
    </row>
    <row r="11" ht="15.75" spans="1:10">
      <c r="A11" s="17"/>
      <c r="B11" s="18"/>
      <c r="C11" s="18"/>
      <c r="D11" s="11">
        <v>3</v>
      </c>
      <c r="E11" s="12" t="s">
        <v>36</v>
      </c>
      <c r="F11" s="12" t="str">
        <f t="shared" si="0"/>
        <v>男</v>
      </c>
      <c r="G11" s="13" t="s">
        <v>37</v>
      </c>
      <c r="H11" s="14" t="s">
        <v>38</v>
      </c>
      <c r="I11" s="17"/>
      <c r="J11" s="22"/>
    </row>
    <row r="12" ht="15.75" spans="1:10">
      <c r="A12" s="17"/>
      <c r="B12" s="18"/>
      <c r="C12" s="18"/>
      <c r="D12" s="11">
        <v>4</v>
      </c>
      <c r="E12" s="12" t="s">
        <v>39</v>
      </c>
      <c r="F12" s="12" t="str">
        <f t="shared" si="0"/>
        <v>男</v>
      </c>
      <c r="G12" s="13" t="s">
        <v>40</v>
      </c>
      <c r="H12" s="14" t="s">
        <v>41</v>
      </c>
      <c r="I12" s="17"/>
      <c r="J12" s="22"/>
    </row>
    <row r="13" ht="15.75" spans="1:10">
      <c r="A13" s="17"/>
      <c r="B13" s="18"/>
      <c r="C13" s="18"/>
      <c r="D13" s="11">
        <v>5</v>
      </c>
      <c r="E13" s="12" t="s">
        <v>42</v>
      </c>
      <c r="F13" s="12" t="str">
        <f t="shared" si="0"/>
        <v>男</v>
      </c>
      <c r="G13" s="13" t="s">
        <v>43</v>
      </c>
      <c r="H13" s="14" t="s">
        <v>44</v>
      </c>
      <c r="I13" s="17"/>
      <c r="J13" s="22"/>
    </row>
    <row r="14" ht="15.75" spans="1:10">
      <c r="A14" s="19"/>
      <c r="B14" s="20"/>
      <c r="C14" s="20"/>
      <c r="D14" s="11">
        <v>6</v>
      </c>
      <c r="E14" s="12" t="s">
        <v>45</v>
      </c>
      <c r="F14" s="12" t="str">
        <f t="shared" si="0"/>
        <v>男</v>
      </c>
      <c r="G14" s="13" t="s">
        <v>46</v>
      </c>
      <c r="H14" s="14" t="s">
        <v>47</v>
      </c>
      <c r="I14" s="19"/>
      <c r="J14" s="22"/>
    </row>
    <row r="15" ht="15.75" spans="1:10">
      <c r="A15" s="15">
        <v>5</v>
      </c>
      <c r="B15" s="16" t="s">
        <v>48</v>
      </c>
      <c r="C15" s="16" t="s">
        <v>49</v>
      </c>
      <c r="D15" s="11">
        <v>1</v>
      </c>
      <c r="E15" s="12" t="s">
        <v>50</v>
      </c>
      <c r="F15" s="12" t="str">
        <f t="shared" ref="F15:F27" si="1">IF(MOD(MID(G15,17,1),2)=0,"女","男")</f>
        <v>女</v>
      </c>
      <c r="G15" s="13" t="s">
        <v>51</v>
      </c>
      <c r="H15" s="14" t="s">
        <v>52</v>
      </c>
      <c r="I15" s="15">
        <v>30000</v>
      </c>
      <c r="J15" s="22"/>
    </row>
    <row r="16" ht="15.75" spans="1:10">
      <c r="A16" s="17"/>
      <c r="B16" s="18"/>
      <c r="C16" s="18"/>
      <c r="D16" s="11">
        <v>2</v>
      </c>
      <c r="E16" s="12" t="s">
        <v>53</v>
      </c>
      <c r="F16" s="12" t="str">
        <f t="shared" si="1"/>
        <v>男</v>
      </c>
      <c r="G16" s="13" t="s">
        <v>43</v>
      </c>
      <c r="H16" s="14" t="s">
        <v>54</v>
      </c>
      <c r="I16" s="17"/>
      <c r="J16" s="22"/>
    </row>
    <row r="17" ht="15.75" spans="1:10">
      <c r="A17" s="17"/>
      <c r="B17" s="18"/>
      <c r="C17" s="18"/>
      <c r="D17" s="11">
        <v>3</v>
      </c>
      <c r="E17" s="12" t="s">
        <v>55</v>
      </c>
      <c r="F17" s="12" t="str">
        <f t="shared" si="1"/>
        <v>男</v>
      </c>
      <c r="G17" s="13" t="s">
        <v>56</v>
      </c>
      <c r="H17" s="14" t="s">
        <v>57</v>
      </c>
      <c r="I17" s="17"/>
      <c r="J17" s="22"/>
    </row>
    <row r="18" ht="15.75" spans="1:10">
      <c r="A18" s="17"/>
      <c r="B18" s="18"/>
      <c r="C18" s="18"/>
      <c r="D18" s="11">
        <v>4</v>
      </c>
      <c r="E18" s="12" t="s">
        <v>58</v>
      </c>
      <c r="F18" s="12" t="str">
        <f t="shared" si="1"/>
        <v>女</v>
      </c>
      <c r="G18" s="13" t="s">
        <v>59</v>
      </c>
      <c r="H18" s="14" t="s">
        <v>60</v>
      </c>
      <c r="I18" s="17"/>
      <c r="J18" s="22"/>
    </row>
    <row r="19" ht="15.75" spans="1:10">
      <c r="A19" s="17"/>
      <c r="B19" s="18"/>
      <c r="C19" s="18"/>
      <c r="D19" s="11">
        <v>5</v>
      </c>
      <c r="E19" s="12" t="s">
        <v>61</v>
      </c>
      <c r="F19" s="12" t="str">
        <f t="shared" si="1"/>
        <v>男</v>
      </c>
      <c r="G19" s="13" t="s">
        <v>62</v>
      </c>
      <c r="H19" s="14" t="s">
        <v>63</v>
      </c>
      <c r="I19" s="17"/>
      <c r="J19" s="22"/>
    </row>
    <row r="20" ht="15.75" spans="1:10">
      <c r="A20" s="17"/>
      <c r="B20" s="18"/>
      <c r="C20" s="18"/>
      <c r="D20" s="11">
        <v>6</v>
      </c>
      <c r="E20" s="12" t="s">
        <v>64</v>
      </c>
      <c r="F20" s="12" t="str">
        <f t="shared" si="1"/>
        <v>女</v>
      </c>
      <c r="G20" s="13" t="s">
        <v>65</v>
      </c>
      <c r="H20" s="14" t="s">
        <v>66</v>
      </c>
      <c r="I20" s="17"/>
      <c r="J20" s="22"/>
    </row>
    <row r="21" ht="15.75" spans="1:10">
      <c r="A21" s="17"/>
      <c r="B21" s="18"/>
      <c r="C21" s="18"/>
      <c r="D21" s="11">
        <v>7</v>
      </c>
      <c r="E21" s="12" t="s">
        <v>67</v>
      </c>
      <c r="F21" s="12" t="str">
        <f t="shared" si="1"/>
        <v>男</v>
      </c>
      <c r="G21" s="13" t="s">
        <v>68</v>
      </c>
      <c r="H21" s="14" t="s">
        <v>69</v>
      </c>
      <c r="I21" s="17"/>
      <c r="J21" s="22"/>
    </row>
    <row r="22" ht="15.75" spans="1:10">
      <c r="A22" s="17"/>
      <c r="B22" s="18"/>
      <c r="C22" s="18"/>
      <c r="D22" s="11">
        <v>8</v>
      </c>
      <c r="E22" s="12" t="s">
        <v>70</v>
      </c>
      <c r="F22" s="12" t="str">
        <f t="shared" si="1"/>
        <v>女</v>
      </c>
      <c r="G22" s="13" t="s">
        <v>71</v>
      </c>
      <c r="H22" s="14" t="s">
        <v>72</v>
      </c>
      <c r="I22" s="17"/>
      <c r="J22" s="22"/>
    </row>
    <row r="23" ht="15.75" spans="1:10">
      <c r="A23" s="17"/>
      <c r="B23" s="18"/>
      <c r="C23" s="18"/>
      <c r="D23" s="11">
        <v>9</v>
      </c>
      <c r="E23" s="12" t="s">
        <v>73</v>
      </c>
      <c r="F23" s="12" t="str">
        <f t="shared" si="1"/>
        <v>男</v>
      </c>
      <c r="G23" s="13" t="s">
        <v>74</v>
      </c>
      <c r="H23" s="14" t="s">
        <v>75</v>
      </c>
      <c r="I23" s="17"/>
      <c r="J23" s="22"/>
    </row>
    <row r="24" ht="15.75" spans="1:10">
      <c r="A24" s="17"/>
      <c r="B24" s="18"/>
      <c r="C24" s="18"/>
      <c r="D24" s="11">
        <v>10</v>
      </c>
      <c r="E24" s="12" t="s">
        <v>76</v>
      </c>
      <c r="F24" s="12" t="str">
        <f t="shared" si="1"/>
        <v>女</v>
      </c>
      <c r="G24" s="13" t="s">
        <v>77</v>
      </c>
      <c r="H24" s="14" t="s">
        <v>78</v>
      </c>
      <c r="I24" s="17"/>
      <c r="J24" s="22"/>
    </row>
    <row r="25" ht="15.75" spans="1:10">
      <c r="A25" s="19"/>
      <c r="B25" s="20"/>
      <c r="C25" s="20"/>
      <c r="D25" s="11">
        <v>11</v>
      </c>
      <c r="E25" s="12" t="s">
        <v>79</v>
      </c>
      <c r="F25" s="12" t="str">
        <f t="shared" si="1"/>
        <v>男</v>
      </c>
      <c r="G25" s="13" t="s">
        <v>80</v>
      </c>
      <c r="H25" s="14" t="s">
        <v>81</v>
      </c>
      <c r="I25" s="19"/>
      <c r="J25" s="22"/>
    </row>
    <row r="26" ht="15.75" spans="1:10">
      <c r="A26" s="15">
        <v>6</v>
      </c>
      <c r="B26" s="16" t="s">
        <v>82</v>
      </c>
      <c r="C26" s="16" t="s">
        <v>83</v>
      </c>
      <c r="D26" s="11">
        <v>1</v>
      </c>
      <c r="E26" s="12" t="s">
        <v>84</v>
      </c>
      <c r="F26" s="12" t="str">
        <f t="shared" ref="F26:F36" si="2">IF(MOD(MID(G26,17,1),2)=0,"女","男")</f>
        <v>女</v>
      </c>
      <c r="G26" s="13" t="s">
        <v>85</v>
      </c>
      <c r="H26" s="14" t="s">
        <v>86</v>
      </c>
      <c r="I26" s="15">
        <v>24000</v>
      </c>
      <c r="J26" s="22"/>
    </row>
    <row r="27" ht="15.75" spans="1:10">
      <c r="A27" s="17"/>
      <c r="B27" s="18"/>
      <c r="C27" s="18"/>
      <c r="D27" s="11">
        <v>2</v>
      </c>
      <c r="E27" s="12" t="s">
        <v>87</v>
      </c>
      <c r="F27" s="12" t="str">
        <f t="shared" si="2"/>
        <v>女</v>
      </c>
      <c r="G27" s="13" t="s">
        <v>88</v>
      </c>
      <c r="H27" s="14" t="s">
        <v>89</v>
      </c>
      <c r="I27" s="17"/>
      <c r="J27" s="22"/>
    </row>
    <row r="28" ht="15.75" spans="1:10">
      <c r="A28" s="17"/>
      <c r="B28" s="18"/>
      <c r="C28" s="18"/>
      <c r="D28" s="11">
        <v>3</v>
      </c>
      <c r="E28" s="12" t="s">
        <v>90</v>
      </c>
      <c r="F28" s="12" t="str">
        <f t="shared" si="2"/>
        <v>女</v>
      </c>
      <c r="G28" s="13" t="s">
        <v>91</v>
      </c>
      <c r="H28" s="14" t="s">
        <v>92</v>
      </c>
      <c r="I28" s="17"/>
      <c r="J28" s="22"/>
    </row>
    <row r="29" ht="15.75" spans="1:10">
      <c r="A29" s="17"/>
      <c r="B29" s="18"/>
      <c r="C29" s="18"/>
      <c r="D29" s="11">
        <v>4</v>
      </c>
      <c r="E29" s="12" t="s">
        <v>93</v>
      </c>
      <c r="F29" s="12" t="str">
        <f t="shared" si="2"/>
        <v>男</v>
      </c>
      <c r="G29" s="13" t="s">
        <v>94</v>
      </c>
      <c r="H29" s="14" t="s">
        <v>95</v>
      </c>
      <c r="I29" s="17"/>
      <c r="J29" s="22"/>
    </row>
    <row r="30" ht="15.75" spans="1:10">
      <c r="A30" s="17"/>
      <c r="B30" s="18"/>
      <c r="C30" s="18"/>
      <c r="D30" s="11">
        <v>5</v>
      </c>
      <c r="E30" s="12" t="s">
        <v>96</v>
      </c>
      <c r="F30" s="12" t="str">
        <f t="shared" si="2"/>
        <v>女</v>
      </c>
      <c r="G30" s="13" t="s">
        <v>97</v>
      </c>
      <c r="H30" s="14" t="s">
        <v>98</v>
      </c>
      <c r="I30" s="17"/>
      <c r="J30" s="22"/>
    </row>
    <row r="31" ht="15.75" spans="1:10">
      <c r="A31" s="17"/>
      <c r="B31" s="18"/>
      <c r="C31" s="18"/>
      <c r="D31" s="11">
        <v>6</v>
      </c>
      <c r="E31" s="12" t="s">
        <v>99</v>
      </c>
      <c r="F31" s="12" t="str">
        <f t="shared" si="2"/>
        <v>女</v>
      </c>
      <c r="G31" s="13" t="s">
        <v>100</v>
      </c>
      <c r="H31" s="14" t="s">
        <v>101</v>
      </c>
      <c r="I31" s="17"/>
      <c r="J31" s="22"/>
    </row>
    <row r="32" ht="15.75" spans="1:10">
      <c r="A32" s="17"/>
      <c r="B32" s="18"/>
      <c r="C32" s="18"/>
      <c r="D32" s="11">
        <v>7</v>
      </c>
      <c r="E32" s="12" t="s">
        <v>102</v>
      </c>
      <c r="F32" s="12" t="str">
        <f t="shared" si="2"/>
        <v>男</v>
      </c>
      <c r="G32" s="13" t="s">
        <v>103</v>
      </c>
      <c r="H32" s="14" t="s">
        <v>104</v>
      </c>
      <c r="I32" s="17"/>
      <c r="J32" s="22"/>
    </row>
    <row r="33" ht="15.75" spans="1:10">
      <c r="A33" s="17"/>
      <c r="B33" s="18"/>
      <c r="C33" s="18"/>
      <c r="D33" s="11">
        <v>8</v>
      </c>
      <c r="E33" s="12" t="s">
        <v>105</v>
      </c>
      <c r="F33" s="12" t="str">
        <f t="shared" si="2"/>
        <v>女</v>
      </c>
      <c r="G33" s="13" t="s">
        <v>106</v>
      </c>
      <c r="H33" s="14" t="s">
        <v>107</v>
      </c>
      <c r="I33" s="17"/>
      <c r="J33" s="22"/>
    </row>
    <row r="34" ht="15.75" spans="1:10">
      <c r="A34" s="19"/>
      <c r="B34" s="20"/>
      <c r="C34" s="20"/>
      <c r="D34" s="11">
        <v>9</v>
      </c>
      <c r="E34" s="12" t="s">
        <v>108</v>
      </c>
      <c r="F34" s="12" t="str">
        <f t="shared" si="2"/>
        <v>男</v>
      </c>
      <c r="G34" s="13" t="s">
        <v>109</v>
      </c>
      <c r="H34" s="14" t="s">
        <v>110</v>
      </c>
      <c r="I34" s="19"/>
      <c r="J34" s="22"/>
    </row>
    <row r="35" ht="15.75" spans="1:10">
      <c r="A35" s="17">
        <v>7</v>
      </c>
      <c r="B35" s="18" t="s">
        <v>111</v>
      </c>
      <c r="C35" s="18" t="s">
        <v>112</v>
      </c>
      <c r="D35" s="11">
        <v>1</v>
      </c>
      <c r="E35" s="12" t="s">
        <v>113</v>
      </c>
      <c r="F35" s="12" t="str">
        <f t="shared" si="2"/>
        <v>女</v>
      </c>
      <c r="G35" s="13" t="s">
        <v>114</v>
      </c>
      <c r="H35" s="14" t="s">
        <v>115</v>
      </c>
      <c r="I35" s="15">
        <v>4000</v>
      </c>
      <c r="J35" s="22"/>
    </row>
    <row r="36" ht="15.75" spans="1:10">
      <c r="A36" s="19"/>
      <c r="B36" s="20"/>
      <c r="C36" s="20"/>
      <c r="D36" s="11">
        <v>2</v>
      </c>
      <c r="E36" s="12" t="s">
        <v>116</v>
      </c>
      <c r="F36" s="12" t="str">
        <f t="shared" si="2"/>
        <v>男</v>
      </c>
      <c r="G36" s="13" t="s">
        <v>117</v>
      </c>
      <c r="H36" s="14" t="s">
        <v>118</v>
      </c>
      <c r="I36" s="19"/>
      <c r="J36" s="23"/>
    </row>
  </sheetData>
  <mergeCells count="24">
    <mergeCell ref="A2:J2"/>
    <mergeCell ref="D4:H4"/>
    <mergeCell ref="A4:A5"/>
    <mergeCell ref="A9:A14"/>
    <mergeCell ref="A15:A25"/>
    <mergeCell ref="A26:A34"/>
    <mergeCell ref="A35:A36"/>
    <mergeCell ref="B4:B5"/>
    <mergeCell ref="B9:B14"/>
    <mergeCell ref="B15:B25"/>
    <mergeCell ref="B26:B34"/>
    <mergeCell ref="B35:B36"/>
    <mergeCell ref="C4:C5"/>
    <mergeCell ref="C9:C14"/>
    <mergeCell ref="C15:C25"/>
    <mergeCell ref="C26:C34"/>
    <mergeCell ref="C35:C36"/>
    <mergeCell ref="I4:I5"/>
    <mergeCell ref="I9:I14"/>
    <mergeCell ref="I15:I25"/>
    <mergeCell ref="I26:I34"/>
    <mergeCell ref="I35:I36"/>
    <mergeCell ref="J4:J5"/>
    <mergeCell ref="J6:J36"/>
  </mergeCells>
  <printOptions horizontalCentered="1"/>
  <pageMargins left="0.393055555555556" right="0.354166666666667" top="0.751388888888889" bottom="0.751388888888889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2024-05-10T08:55:39Z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