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岗位补贴" sheetId="1" r:id="rId1"/>
    <sheet name="筛选分析-(列B) (计数)" sheetId="2" r:id="rId2"/>
    <sheet name="Sheet1" sheetId="3" r:id="rId3"/>
    <sheet name="Sheet2" sheetId="4" r:id="rId4"/>
  </sheets>
  <externalReferences>
    <externalReference r:id="rId5"/>
    <externalReference r:id="rId6"/>
  </externalReferences>
  <definedNames>
    <definedName name="_xlnm._FilterDatabase" localSheetId="0" hidden="1">岗位补贴!$A$6:$BU$95</definedName>
    <definedName name="_xlnm._FilterDatabase" localSheetId="1" hidden="1">'筛选分析-(列B) (计数)'!$A$1:$H$142</definedName>
    <definedName name="_xlnm._FilterDatabase" localSheetId="3" hidden="1">Sheet2!$A$2:$E$313</definedName>
  </definedNames>
  <calcPr calcId="144525"/>
</workbook>
</file>

<file path=xl/sharedStrings.xml><?xml version="1.0" encoding="utf-8"?>
<sst xmlns="http://schemas.openxmlformats.org/spreadsheetml/2006/main" count="3668" uniqueCount="1186">
  <si>
    <t>附件1：</t>
  </si>
  <si>
    <t>各镇政府2022年下半年公益性岗位补贴公示名单</t>
  </si>
  <si>
    <t>序号</t>
  </si>
  <si>
    <t>用人单位</t>
  </si>
  <si>
    <t>姓名</t>
  </si>
  <si>
    <t>性别</t>
  </si>
  <si>
    <t>身份证号码</t>
  </si>
  <si>
    <t>户口
所在地</t>
  </si>
  <si>
    <t>岗位名称</t>
  </si>
  <si>
    <t>补贴类型</t>
  </si>
  <si>
    <t>补贴对象</t>
  </si>
  <si>
    <t>申请补贴期限</t>
  </si>
  <si>
    <t>补贴金额（元）</t>
  </si>
  <si>
    <t>人数（人）</t>
  </si>
  <si>
    <t>合计（元）</t>
  </si>
  <si>
    <t>1</t>
  </si>
  <si>
    <t>新圩镇政府</t>
  </si>
  <si>
    <t>陈佳芬</t>
  </si>
  <si>
    <t>女</t>
  </si>
  <si>
    <t>4405821991****7229</t>
  </si>
  <si>
    <t>新圩镇长彬村</t>
  </si>
  <si>
    <t>保洁员</t>
  </si>
  <si>
    <t>公益性岗位补贴</t>
  </si>
  <si>
    <t>2022.07.01-2022.07.31</t>
  </si>
  <si>
    <t>2</t>
  </si>
  <si>
    <t>柘林镇政府</t>
  </si>
  <si>
    <t>吴锦爱</t>
  </si>
  <si>
    <t>4451221977****5028</t>
  </si>
  <si>
    <t>柘林镇柘中</t>
  </si>
  <si>
    <t>公共环境卫生</t>
  </si>
  <si>
    <t>2022.07.01-2022.12.31</t>
  </si>
  <si>
    <t>3</t>
  </si>
  <si>
    <t>钱东镇政府</t>
  </si>
  <si>
    <t>沈如梅</t>
  </si>
  <si>
    <t>4451221987****3826</t>
  </si>
  <si>
    <t>钱东镇港墘村</t>
  </si>
  <si>
    <t>张少慧</t>
  </si>
  <si>
    <t>4451221980****3548</t>
  </si>
  <si>
    <t>樟溪镇烈火村</t>
  </si>
  <si>
    <t>吴秋妙</t>
  </si>
  <si>
    <t>4451221980****3721</t>
  </si>
  <si>
    <t>钱东镇上浮山村</t>
  </si>
  <si>
    <t>黄清顺</t>
  </si>
  <si>
    <t>男</t>
  </si>
  <si>
    <t>4451221997****3716</t>
  </si>
  <si>
    <t>钱东镇下浮山村</t>
  </si>
  <si>
    <t>黄惠红</t>
  </si>
  <si>
    <t>4405221974****3785</t>
  </si>
  <si>
    <t>钱东镇紫云村</t>
  </si>
  <si>
    <t>黄明霞</t>
  </si>
  <si>
    <t>4451221981****3784</t>
  </si>
  <si>
    <t>钱东镇仙洲村</t>
  </si>
  <si>
    <t>麦伟琼</t>
  </si>
  <si>
    <t>4451221979****5640</t>
  </si>
  <si>
    <t>沈爱兰</t>
  </si>
  <si>
    <t>4451221974****4341</t>
  </si>
  <si>
    <t>联饶镇赤坑村</t>
  </si>
  <si>
    <t>黄水波</t>
  </si>
  <si>
    <t>4405221975****3714</t>
  </si>
  <si>
    <t>黄松格</t>
  </si>
  <si>
    <t>4405221971****3835</t>
  </si>
  <si>
    <t>黄瑞中</t>
  </si>
  <si>
    <t>4451221981****3772</t>
  </si>
  <si>
    <t>张孝莲</t>
  </si>
  <si>
    <t>4451221976****3748</t>
  </si>
  <si>
    <t>林伟琼</t>
  </si>
  <si>
    <t>钱东镇灰寨村</t>
  </si>
  <si>
    <t>沈胜周</t>
  </si>
  <si>
    <t>4405221964****3738</t>
  </si>
  <si>
    <t>钱东镇沈厝村</t>
  </si>
  <si>
    <t>林柔銮</t>
  </si>
  <si>
    <t>4451221995****3783</t>
  </si>
  <si>
    <t>钱东镇峙头村</t>
  </si>
  <si>
    <t>陈沛元</t>
  </si>
  <si>
    <t>4451221971****3795</t>
  </si>
  <si>
    <t>钱东镇新乡村</t>
  </si>
  <si>
    <t>4</t>
  </si>
  <si>
    <t>东山镇政府</t>
  </si>
  <si>
    <t>陈宗强</t>
  </si>
  <si>
    <t>4405221965****3012</t>
  </si>
  <si>
    <t>东山镇东明村</t>
  </si>
  <si>
    <t>基层公共环境与设施管理维护</t>
  </si>
  <si>
    <t>罗英妆</t>
  </si>
  <si>
    <t>4451221979****3066</t>
  </si>
  <si>
    <t>东山镇水美村</t>
  </si>
  <si>
    <t>罗双福</t>
  </si>
  <si>
    <t>4405221971****3014</t>
  </si>
  <si>
    <t>余春森</t>
  </si>
  <si>
    <t>4451221999****3033</t>
  </si>
  <si>
    <t>东山镇大片村</t>
  </si>
  <si>
    <t>王凤</t>
  </si>
  <si>
    <t>5224011990****922X</t>
  </si>
  <si>
    <t>东山镇红丰村</t>
  </si>
  <si>
    <t>余春梅</t>
  </si>
  <si>
    <t>4451221973****3020</t>
  </si>
  <si>
    <t>东山镇长教村</t>
  </si>
  <si>
    <t>吴贤女</t>
  </si>
  <si>
    <t>3506241980****0605</t>
  </si>
  <si>
    <t>5</t>
  </si>
  <si>
    <t>浮滨镇政府</t>
  </si>
  <si>
    <t>邱晓金</t>
  </si>
  <si>
    <t>4451221975****2411</t>
  </si>
  <si>
    <t>浮滨镇五祉村</t>
  </si>
  <si>
    <t>卫生保洁</t>
  </si>
  <si>
    <t>2022.07.01-2022.08.31</t>
  </si>
  <si>
    <t>巫金才</t>
  </si>
  <si>
    <t>4451221968****241X</t>
  </si>
  <si>
    <t>巫义才</t>
  </si>
  <si>
    <t>4405221969****6510</t>
  </si>
  <si>
    <t>浮滨镇排江村</t>
  </si>
  <si>
    <t>杨冰奇</t>
  </si>
  <si>
    <t>4451221993****2419</t>
  </si>
  <si>
    <t>浮滨镇欧阳村</t>
  </si>
  <si>
    <t>杨得强</t>
  </si>
  <si>
    <t>4405221970****2436</t>
  </si>
  <si>
    <t>浮滨镇大新村</t>
  </si>
  <si>
    <t>杨金城</t>
  </si>
  <si>
    <t>4405221963****243X</t>
  </si>
  <si>
    <t>杨山狗</t>
  </si>
  <si>
    <t>4405221966****2416</t>
  </si>
  <si>
    <t>浮滨镇黄正村</t>
  </si>
  <si>
    <t>杨石荣</t>
  </si>
  <si>
    <t>4405221968****2415</t>
  </si>
  <si>
    <t>浮滨镇中段村</t>
  </si>
  <si>
    <t>杨文钦</t>
  </si>
  <si>
    <t>4451221990****2435</t>
  </si>
  <si>
    <t>杨学才</t>
  </si>
  <si>
    <t>4451221972****2439</t>
  </si>
  <si>
    <t>张伟鑫</t>
  </si>
  <si>
    <t>4451221999****2415</t>
  </si>
  <si>
    <t>浮滨镇楼民村</t>
  </si>
  <si>
    <t>6</t>
  </si>
  <si>
    <t>樟溪镇政府</t>
  </si>
  <si>
    <t>陈丽婷</t>
  </si>
  <si>
    <t>4405222000****3547</t>
  </si>
  <si>
    <t>樟溪镇内庵村</t>
  </si>
  <si>
    <t>城市规划协管</t>
  </si>
  <si>
    <t>2022.07.01-2022.11.21</t>
  </si>
  <si>
    <t>张晓珊</t>
  </si>
  <si>
    <t>4451221999****3522</t>
  </si>
  <si>
    <t>樟溪镇上广村</t>
  </si>
  <si>
    <t>市政管理</t>
  </si>
  <si>
    <t>刘惠清</t>
  </si>
  <si>
    <t>4451221988****7040</t>
  </si>
  <si>
    <t>樟溪镇乌溪村</t>
  </si>
  <si>
    <t>7</t>
  </si>
  <si>
    <t>建饶镇政府</t>
  </si>
  <si>
    <t>张贤妹</t>
  </si>
  <si>
    <t>4405221975****1525</t>
  </si>
  <si>
    <t>建饶镇卓村</t>
  </si>
  <si>
    <t>公共卫生保洁</t>
  </si>
  <si>
    <t>张肃令</t>
  </si>
  <si>
    <t>4405221964****1537</t>
  </si>
  <si>
    <t>建饶镇杨梅坪村</t>
  </si>
  <si>
    <t>刘金精</t>
  </si>
  <si>
    <t>4405221969****1517</t>
  </si>
  <si>
    <t>建饶镇饶中村</t>
  </si>
  <si>
    <t>曾美香</t>
  </si>
  <si>
    <t>4451221985****1520</t>
  </si>
  <si>
    <t>江永集</t>
  </si>
  <si>
    <t>4451221982****1533</t>
  </si>
  <si>
    <t>建饶镇和里洞村</t>
  </si>
  <si>
    <t>江拥敢</t>
  </si>
  <si>
    <t>4451221980****1514</t>
  </si>
  <si>
    <t>刘金锋</t>
  </si>
  <si>
    <t>4451221999****1510</t>
  </si>
  <si>
    <t>建饶镇黄村村</t>
  </si>
  <si>
    <t>张名放</t>
  </si>
  <si>
    <t>4405221971****1515</t>
  </si>
  <si>
    <t>建饶镇石坛村</t>
  </si>
  <si>
    <t>吕采会</t>
  </si>
  <si>
    <t>4405221963****1553</t>
  </si>
  <si>
    <t>建饶镇亚塘村</t>
  </si>
  <si>
    <t>吕万理</t>
  </si>
  <si>
    <t>4405221973****1511</t>
  </si>
  <si>
    <t>8</t>
  </si>
  <si>
    <t>新丰镇政府</t>
  </si>
  <si>
    <t>刘美果</t>
  </si>
  <si>
    <t>4451221975****6623</t>
  </si>
  <si>
    <t>新丰镇锡康村</t>
  </si>
  <si>
    <t>张武龙</t>
  </si>
  <si>
    <t>4451221971****1218</t>
  </si>
  <si>
    <t>新丰镇新葵村</t>
  </si>
  <si>
    <t>詹佩婵</t>
  </si>
  <si>
    <t>4451221994****1264</t>
  </si>
  <si>
    <t>刘建宗</t>
  </si>
  <si>
    <t>4405221964****1213</t>
  </si>
  <si>
    <t>新丰镇洞泉村</t>
  </si>
  <si>
    <t>詹子卡</t>
  </si>
  <si>
    <t>4451221987****1232</t>
  </si>
  <si>
    <t>新丰镇丰联村</t>
  </si>
  <si>
    <t>道路交通</t>
  </si>
  <si>
    <t>詹素珍</t>
  </si>
  <si>
    <t>4451221978****126X</t>
  </si>
  <si>
    <t>詹木全</t>
  </si>
  <si>
    <t>4451221979****1230</t>
  </si>
  <si>
    <t>李海容</t>
  </si>
  <si>
    <t>4405821993****3423</t>
  </si>
  <si>
    <t>新丰镇溁东村</t>
  </si>
  <si>
    <t>张碧美</t>
  </si>
  <si>
    <t>4451221988****1289</t>
  </si>
  <si>
    <t>新丰镇下葵村</t>
  </si>
  <si>
    <t>詹妙玲</t>
  </si>
  <si>
    <t>4451221989****122X</t>
  </si>
  <si>
    <t>张爱琼</t>
  </si>
  <si>
    <t>4451221979****1243</t>
  </si>
  <si>
    <t>许香花</t>
  </si>
  <si>
    <t>4405221975****042X</t>
  </si>
  <si>
    <t>新丰镇溁西村</t>
  </si>
  <si>
    <t>詹小兵</t>
  </si>
  <si>
    <t>4451221972****1255</t>
  </si>
  <si>
    <t>新丰镇新光村</t>
  </si>
  <si>
    <t>刘友情</t>
  </si>
  <si>
    <t>4451221979****1567</t>
  </si>
  <si>
    <t>新丰镇扬康村</t>
  </si>
  <si>
    <t>9</t>
  </si>
  <si>
    <t>上饶镇政府</t>
  </si>
  <si>
    <t>刘幼素</t>
  </si>
  <si>
    <t>4451222003****0623</t>
  </si>
  <si>
    <t>上饶镇康西村</t>
  </si>
  <si>
    <t>刘广福</t>
  </si>
  <si>
    <t>4451221980****0417</t>
  </si>
  <si>
    <t>上饶镇栢峻村</t>
  </si>
  <si>
    <t>吕苏里</t>
  </si>
  <si>
    <t>3506241985****4021</t>
  </si>
  <si>
    <t>上饶镇埔坪村</t>
  </si>
  <si>
    <t>张凤杏</t>
  </si>
  <si>
    <t>4451221980****0624</t>
  </si>
  <si>
    <t>上饶镇坑前村</t>
  </si>
  <si>
    <t>张红珠</t>
  </si>
  <si>
    <t>4451221981****0621</t>
  </si>
  <si>
    <t>上饶镇康东村</t>
  </si>
  <si>
    <t>张苏金</t>
  </si>
  <si>
    <t>4451221977****0629</t>
  </si>
  <si>
    <t>上饶镇马坑村</t>
  </si>
  <si>
    <t>李得铭</t>
  </si>
  <si>
    <t>4405221965****0617</t>
  </si>
  <si>
    <t>上饶镇輋塘村</t>
  </si>
  <si>
    <t>袁秀妹</t>
  </si>
  <si>
    <t>4405221974****0642</t>
  </si>
  <si>
    <t>上饶镇茂芝村</t>
  </si>
  <si>
    <t>詹前枋</t>
  </si>
  <si>
    <t>4405221966****0656</t>
  </si>
  <si>
    <t>上饶镇上文村</t>
  </si>
  <si>
    <t>詹小如</t>
  </si>
  <si>
    <t>4451001983****0629</t>
  </si>
  <si>
    <t>上饶镇西片村</t>
  </si>
  <si>
    <t>詹美红</t>
  </si>
  <si>
    <t>4451221987****0426</t>
  </si>
  <si>
    <t>上饶镇上善村</t>
  </si>
  <si>
    <t>詹野</t>
  </si>
  <si>
    <t>4451221976****061X</t>
  </si>
  <si>
    <t>许应新</t>
  </si>
  <si>
    <t>4405221966****0679</t>
  </si>
  <si>
    <t>上饶镇许坑村</t>
  </si>
  <si>
    <t>许秋容</t>
  </si>
  <si>
    <t>4451221973****0428</t>
  </si>
  <si>
    <t>谢明婵</t>
  </si>
  <si>
    <t>4451221981****122X</t>
  </si>
  <si>
    <t>上饶镇蔡子角村</t>
  </si>
  <si>
    <t>邓文雄</t>
  </si>
  <si>
    <t>4405221971****0417</t>
  </si>
  <si>
    <t>上饶镇永善村</t>
  </si>
  <si>
    <t>邓饶</t>
  </si>
  <si>
    <t>4405221964****0415</t>
  </si>
  <si>
    <t>上饶镇二善村</t>
  </si>
  <si>
    <t>陈小妹</t>
  </si>
  <si>
    <t>4405221972****064X</t>
  </si>
  <si>
    <t>上饶镇康贝村</t>
  </si>
  <si>
    <t>2022.07.01-2022.11.30</t>
  </si>
  <si>
    <t>詹益露</t>
  </si>
  <si>
    <t>4451221977****0417</t>
  </si>
  <si>
    <t>上饶镇下善村</t>
  </si>
  <si>
    <t>乡村保洁</t>
  </si>
  <si>
    <t>乡村公益性岗位补贴</t>
  </si>
  <si>
    <t>邓高升</t>
  </si>
  <si>
    <t>4405221964****0410</t>
  </si>
  <si>
    <t>詹建亮</t>
  </si>
  <si>
    <t>4405221966****0416</t>
  </si>
  <si>
    <t>邓小玲</t>
  </si>
  <si>
    <t>4414221981****5142</t>
  </si>
  <si>
    <t>邓早楼</t>
  </si>
  <si>
    <t>4405201963****4199</t>
  </si>
  <si>
    <t>邓文派</t>
  </si>
  <si>
    <t>4405221965****0416</t>
  </si>
  <si>
    <t>邓文绪</t>
  </si>
  <si>
    <t>4405221964****0419</t>
  </si>
  <si>
    <t>邱垂兰</t>
  </si>
  <si>
    <t>4451221979****1125</t>
  </si>
  <si>
    <t>签订合同期限</t>
  </si>
  <si>
    <t>许金荣</t>
  </si>
  <si>
    <t>2018.11.4-2019.11.3续签2019.11.4-2020.11.3续签2020.11.3-2021.11.3</t>
  </si>
  <si>
    <t>许自叶</t>
  </si>
  <si>
    <t>余远文</t>
  </si>
  <si>
    <t>杨银花</t>
  </si>
  <si>
    <t>陈奕平</t>
  </si>
  <si>
    <t>2019.2.1-2020.1.31续签2020.2.1-2021.1.31续签2021.02.01-2022.01.31</t>
  </si>
  <si>
    <t>谭美清</t>
  </si>
  <si>
    <t>2020.5.1-2021.4.30续签2021.05.01-2022.04.30</t>
  </si>
  <si>
    <t>陈俊书</t>
  </si>
  <si>
    <t>陈惜强</t>
  </si>
  <si>
    <t>2020年7月1日-2021年6月30日续签2021.07.01-2022.06.30</t>
  </si>
  <si>
    <t>陈木君</t>
  </si>
  <si>
    <t>陈候荣</t>
  </si>
  <si>
    <t>陈得合</t>
  </si>
  <si>
    <t>吴少爱</t>
  </si>
  <si>
    <t>2018.11.14-2019.11.13
续签2019.11.14-2020.11.13续签2020.11.14-2021.11.13</t>
  </si>
  <si>
    <t>2020.12.08-2021.12.07</t>
  </si>
  <si>
    <t>李宋合</t>
  </si>
  <si>
    <t>2018.11.1-2021.10.31</t>
  </si>
  <si>
    <t>庄桂利</t>
  </si>
  <si>
    <t>钟楚君</t>
  </si>
  <si>
    <t>吕叶荣</t>
  </si>
  <si>
    <t>吴银元</t>
  </si>
  <si>
    <t>余碧云</t>
  </si>
  <si>
    <t>陈俊有</t>
  </si>
  <si>
    <t>2019.7.1-2021.12.31</t>
  </si>
  <si>
    <t>施英立</t>
  </si>
  <si>
    <t>钟原有</t>
  </si>
  <si>
    <t>黄进思</t>
  </si>
  <si>
    <t>钟跃钦</t>
  </si>
  <si>
    <t>沈素贞</t>
  </si>
  <si>
    <t>2020.7.3-2022.6.30</t>
  </si>
  <si>
    <t>2020.7.3-2023.6.30</t>
  </si>
  <si>
    <t>陈婵梅</t>
  </si>
  <si>
    <t>2019.7.1-2020.6.30续签2020.7.1-2022.6.30</t>
  </si>
  <si>
    <t>余振定</t>
  </si>
  <si>
    <t>余朝生</t>
  </si>
  <si>
    <t>2020.7.1-2023.6.30</t>
  </si>
  <si>
    <t>2020.8.1-2023.7.31</t>
  </si>
  <si>
    <t>新塘镇政府</t>
  </si>
  <si>
    <t>林泽斌</t>
  </si>
  <si>
    <t>林静姜</t>
  </si>
  <si>
    <t>张珠菊</t>
  </si>
  <si>
    <t>海山镇政府</t>
  </si>
  <si>
    <t>朱御穗</t>
  </si>
  <si>
    <t>2019.3.1-2022.2.28</t>
  </si>
  <si>
    <t>林双桃</t>
  </si>
  <si>
    <t>徐育珠</t>
  </si>
  <si>
    <t>林程光</t>
  </si>
  <si>
    <t>张少芬</t>
  </si>
  <si>
    <t>2020.3.1-2022.3.1</t>
  </si>
  <si>
    <t>朱少卿</t>
  </si>
  <si>
    <t>林惜庄</t>
  </si>
  <si>
    <t>刘桂林</t>
  </si>
  <si>
    <t>陈碧昭</t>
  </si>
  <si>
    <t>杨东霞</t>
  </si>
  <si>
    <t>2019.10.1-2021.9.30</t>
  </si>
  <si>
    <t>2020.9.1--2022.8.31</t>
  </si>
  <si>
    <t>张秋音</t>
  </si>
  <si>
    <t>2018.11.1-2019.10.31     续签2019.11.1-2021.11.1</t>
  </si>
  <si>
    <t>林静云</t>
  </si>
  <si>
    <t>2019.8.6-2022.7.6</t>
  </si>
  <si>
    <t>2019.11.21-2022.12.21</t>
  </si>
  <si>
    <t>2020.9.1-2021.9.1</t>
  </si>
  <si>
    <t>彭妙君</t>
  </si>
  <si>
    <t>钟晓东</t>
  </si>
  <si>
    <t>詹之弟</t>
  </si>
  <si>
    <t>罗鲁明</t>
  </si>
  <si>
    <t>张瑞平</t>
  </si>
  <si>
    <t>张锐浩</t>
  </si>
  <si>
    <t>2020.12.4-2021.12.4</t>
  </si>
  <si>
    <t>张洛阳</t>
  </si>
  <si>
    <t>2018.11.6-2021.10.31</t>
  </si>
  <si>
    <t>邱贤明</t>
  </si>
  <si>
    <t>2019.8.1-2022.7.31</t>
  </si>
  <si>
    <t>谢暮春</t>
  </si>
  <si>
    <t>2018.10.15-2021.10.14</t>
  </si>
  <si>
    <t>詹小妹</t>
  </si>
  <si>
    <t>刘水生</t>
  </si>
  <si>
    <t>詹居</t>
  </si>
  <si>
    <t>2018.11.20-2021.11.19</t>
  </si>
  <si>
    <t>2019.7.23-2022.7.22</t>
  </si>
  <si>
    <t>高堂镇政府</t>
  </si>
  <si>
    <t>吴瑞吉</t>
  </si>
  <si>
    <t>2018.11.1-2021.10.30</t>
  </si>
  <si>
    <t>吴锦如</t>
  </si>
  <si>
    <t>吴忠民</t>
  </si>
  <si>
    <t>浮山镇政府</t>
  </si>
  <si>
    <t>余舜辉</t>
  </si>
  <si>
    <t>2019.7.1-2022.6.30</t>
  </si>
  <si>
    <t>陈海强</t>
  </si>
  <si>
    <t>辜翠丽</t>
  </si>
  <si>
    <t>罗锡潘</t>
  </si>
  <si>
    <t>陈海梅</t>
  </si>
  <si>
    <t>陈婉娜</t>
  </si>
  <si>
    <t>2019.9.1-2022.8.31</t>
  </si>
  <si>
    <t>2020年8月至2023年7月</t>
  </si>
  <si>
    <t>赖成院</t>
  </si>
  <si>
    <t>2020年8月至2022年11月</t>
  </si>
  <si>
    <t>饶洋镇政府</t>
  </si>
  <si>
    <t>陈华碧</t>
  </si>
  <si>
    <t>2020.5.1-2022.4.30</t>
  </si>
  <si>
    <t>刘房</t>
  </si>
  <si>
    <t>2020.7.1-2022.4.30</t>
  </si>
  <si>
    <t>詹翠平</t>
  </si>
  <si>
    <t>2021.04.01-2022.04.30</t>
  </si>
  <si>
    <t>叶小凤</t>
  </si>
  <si>
    <t>445122198610173256</t>
  </si>
  <si>
    <t>新圩镇潘段村</t>
  </si>
  <si>
    <t>4451220017001213</t>
  </si>
  <si>
    <t>2017.1.8-2019.1.7
续签2019.1.8-2020.1.7续签2020.1.8-2021.1.7</t>
  </si>
  <si>
    <t>445122199107203424</t>
  </si>
  <si>
    <t>新圩镇长柯村</t>
  </si>
  <si>
    <t>4451220017001211</t>
  </si>
  <si>
    <t>35062419830928206X</t>
  </si>
  <si>
    <t>新圩镇下书村</t>
  </si>
  <si>
    <t>4451221017001210</t>
  </si>
  <si>
    <t>440522196407053230</t>
  </si>
  <si>
    <t>4451220017001208</t>
  </si>
  <si>
    <t>440522197408263218</t>
  </si>
  <si>
    <t>新圩镇田中村</t>
  </si>
  <si>
    <t>4451220018000844</t>
  </si>
  <si>
    <t>440522197601153221</t>
  </si>
  <si>
    <t>4451220018000850</t>
  </si>
  <si>
    <t>440522196506283234</t>
  </si>
  <si>
    <t>新圩镇豪光村</t>
  </si>
  <si>
    <t>4451220018000849</t>
  </si>
  <si>
    <t>445281198101224620</t>
  </si>
  <si>
    <t>4451220018000845</t>
  </si>
  <si>
    <t>440522196912112764</t>
  </si>
  <si>
    <t>4451220018000846</t>
  </si>
  <si>
    <t>2018.11.4-2019.11.3</t>
  </si>
  <si>
    <t>440522196909013212</t>
  </si>
  <si>
    <t>4451220019000020</t>
  </si>
  <si>
    <t>440582199109027229</t>
  </si>
  <si>
    <t>44512220019000578</t>
  </si>
  <si>
    <t>2019.8.5-2020.8.4续签2020.8.5-2021.8.4</t>
  </si>
  <si>
    <t>445122198610203240</t>
  </si>
  <si>
    <t>新圩镇新石村</t>
  </si>
  <si>
    <t>4451220019000570</t>
  </si>
  <si>
    <t>445122198406273217</t>
  </si>
  <si>
    <t>4451220019000571</t>
  </si>
  <si>
    <t>445122197204153239</t>
  </si>
  <si>
    <t>4451220019000573</t>
  </si>
  <si>
    <t>445122197907293211</t>
  </si>
  <si>
    <t>4451220019000575</t>
  </si>
  <si>
    <t>44052219741021321X</t>
  </si>
  <si>
    <t>4451220019000572</t>
  </si>
  <si>
    <t>445122197504263288</t>
  </si>
  <si>
    <t>新圩镇侨光村</t>
  </si>
  <si>
    <t>4451220019000579</t>
  </si>
  <si>
    <t>440522197107163221</t>
  </si>
  <si>
    <t>新圩镇西山村</t>
  </si>
  <si>
    <t>4451220019000577</t>
  </si>
  <si>
    <t>44052219690906321X</t>
  </si>
  <si>
    <t>4451220019000576</t>
  </si>
  <si>
    <t>445122197901103245</t>
  </si>
  <si>
    <t>4451220019000574</t>
  </si>
  <si>
    <t>445122199507083425</t>
  </si>
  <si>
    <t>4405000014008183</t>
  </si>
  <si>
    <t>2020.5.1-2021.4.30</t>
  </si>
  <si>
    <t>445122199111295923</t>
  </si>
  <si>
    <t>新圩镇田中</t>
  </si>
  <si>
    <t>4451220020000302</t>
  </si>
  <si>
    <t>440522196710153234</t>
  </si>
  <si>
    <t>4451220020000311</t>
  </si>
  <si>
    <t>445122198011073210</t>
  </si>
  <si>
    <t>新圩镇西山鹿</t>
  </si>
  <si>
    <t>4451220020000300</t>
  </si>
  <si>
    <t>445122198201233211</t>
  </si>
  <si>
    <t>新圩镇西山</t>
  </si>
  <si>
    <t>4451220020000301</t>
  </si>
  <si>
    <t>440522197110113225</t>
  </si>
  <si>
    <t>新圩镇西山月</t>
  </si>
  <si>
    <t>4451220020000299</t>
  </si>
  <si>
    <t>445122198008193422</t>
  </si>
  <si>
    <t>新圩镇燎星</t>
  </si>
  <si>
    <t>4451220020000307</t>
  </si>
  <si>
    <t>445122199010123452</t>
  </si>
  <si>
    <t>新圩镇燎星柯</t>
  </si>
  <si>
    <t>4451220020000298</t>
  </si>
  <si>
    <t>440582198709230664</t>
  </si>
  <si>
    <t>新圩镇西南门</t>
  </si>
  <si>
    <t>4451220020000305</t>
  </si>
  <si>
    <t>440522196712303216</t>
  </si>
  <si>
    <t>4451220020000310</t>
  </si>
  <si>
    <t>445122197810253272</t>
  </si>
  <si>
    <t>4451220020000304</t>
  </si>
  <si>
    <t>445122199105185963</t>
  </si>
  <si>
    <t>4451220020000303</t>
  </si>
  <si>
    <t>44052219731018321X</t>
  </si>
  <si>
    <t>新圩镇南山村</t>
  </si>
  <si>
    <t>4451220020000309</t>
  </si>
  <si>
    <t>445221198706191941</t>
  </si>
  <si>
    <t>新圩镇锦华</t>
  </si>
  <si>
    <t>4451220020000308</t>
  </si>
  <si>
    <t>440522196704193213</t>
  </si>
  <si>
    <t>4451220020000312</t>
  </si>
  <si>
    <t>445122197111043217</t>
  </si>
  <si>
    <t>4451220020000306</t>
  </si>
  <si>
    <t>440522197101063211</t>
  </si>
  <si>
    <t>长彬</t>
  </si>
  <si>
    <t>4451220020000646</t>
  </si>
  <si>
    <t>44052219651202321X</t>
  </si>
  <si>
    <t>4451220020000649</t>
  </si>
  <si>
    <t>440522197310103275</t>
  </si>
  <si>
    <t>4451220020000654</t>
  </si>
  <si>
    <t>445122198704083243</t>
  </si>
  <si>
    <t>坎下</t>
  </si>
  <si>
    <t>4451220020000651</t>
  </si>
  <si>
    <t>2020年7月1日-2021年6月30日</t>
  </si>
  <si>
    <t>440522196301273219</t>
  </si>
  <si>
    <t>4451220020000650</t>
  </si>
  <si>
    <t>350624197808063027</t>
  </si>
  <si>
    <t>燎星</t>
  </si>
  <si>
    <t>4451220020000653</t>
  </si>
  <si>
    <t>460200198901076524</t>
  </si>
  <si>
    <t>4451220020000665</t>
  </si>
  <si>
    <t>445224198302030921</t>
  </si>
  <si>
    <t>南洋楼</t>
  </si>
  <si>
    <t>4451220020000652</t>
  </si>
  <si>
    <t>445122198908063228</t>
  </si>
  <si>
    <t>田中</t>
  </si>
  <si>
    <t>4451220020000647</t>
  </si>
  <si>
    <t>44512219720115341X</t>
  </si>
  <si>
    <t>西坑</t>
  </si>
  <si>
    <t>4451220020000655</t>
  </si>
  <si>
    <t>445122200108223414</t>
  </si>
  <si>
    <t>下书村委会</t>
  </si>
  <si>
    <t>4451220020000648</t>
  </si>
  <si>
    <t>445122199803135437</t>
  </si>
  <si>
    <t>柘林镇下岱村</t>
  </si>
  <si>
    <t>4451220018000044</t>
  </si>
  <si>
    <t>2018.1.30-2019.1.29</t>
  </si>
  <si>
    <t>445122199106035430</t>
  </si>
  <si>
    <t>柘林镇柘北村</t>
  </si>
  <si>
    <t>4451220018000042</t>
  </si>
  <si>
    <t>2018.1.30-2019.1.29
续签2019.1.30-2020.1.29
续签2020.1.30-2021.1.29</t>
  </si>
  <si>
    <t>445122198802125478</t>
  </si>
  <si>
    <t>4451220018000043</t>
  </si>
  <si>
    <t xml:space="preserve">2018.1.30-2019.1.29
</t>
  </si>
  <si>
    <t>445122198603195430</t>
  </si>
  <si>
    <t>柘林镇内里村</t>
  </si>
  <si>
    <t>4451220018000041</t>
  </si>
  <si>
    <t>44512219851028504X</t>
  </si>
  <si>
    <t>4451220018000848</t>
  </si>
  <si>
    <t>445122197706065028</t>
  </si>
  <si>
    <t>4451220020000602</t>
  </si>
  <si>
    <t>44052219691005373X</t>
  </si>
  <si>
    <t>钱东镇砚山村</t>
  </si>
  <si>
    <t>4451220017001884</t>
  </si>
  <si>
    <t>2018.1.12-2020.12.31</t>
  </si>
  <si>
    <t>440522197908145146</t>
  </si>
  <si>
    <t>4451220017001883</t>
  </si>
  <si>
    <t>440522197208273278</t>
  </si>
  <si>
    <t>4451220017001882</t>
  </si>
  <si>
    <t>445122198511173728</t>
  </si>
  <si>
    <t>4451220017001881</t>
  </si>
  <si>
    <t>440522196507143719</t>
  </si>
  <si>
    <t>钱东镇李厝村</t>
  </si>
  <si>
    <t>4451220017001880</t>
  </si>
  <si>
    <t>445122197809193778</t>
  </si>
  <si>
    <t>4451220017001877</t>
  </si>
  <si>
    <t>440522196801163710</t>
  </si>
  <si>
    <t>4451220017001876</t>
  </si>
  <si>
    <t>440522196705133714</t>
  </si>
  <si>
    <t>4451220017001875</t>
  </si>
  <si>
    <t>44052219710408371X</t>
  </si>
  <si>
    <t>4451220018000786</t>
  </si>
  <si>
    <t>440522196604183771</t>
  </si>
  <si>
    <t>钱东镇上黄村</t>
  </si>
  <si>
    <t>4451220018000792</t>
  </si>
  <si>
    <t>440522197102256322</t>
  </si>
  <si>
    <t>钱东镇多年村</t>
  </si>
  <si>
    <t>4451220018000787</t>
  </si>
  <si>
    <t>445122199701243795</t>
  </si>
  <si>
    <t>钱东镇大陇村</t>
  </si>
  <si>
    <t>4451220018000784</t>
  </si>
  <si>
    <t>440522197112033712</t>
  </si>
  <si>
    <t>4451220018000785</t>
  </si>
  <si>
    <t>440522197506233522</t>
  </si>
  <si>
    <t>钱东镇径中村</t>
  </si>
  <si>
    <t>4451220018000783</t>
  </si>
  <si>
    <t>440522197004073776</t>
  </si>
  <si>
    <t>4451220019000410</t>
  </si>
  <si>
    <t>44052219670730373X</t>
  </si>
  <si>
    <t>钱东镇施</t>
  </si>
  <si>
    <t>4451220019000409</t>
  </si>
  <si>
    <t>440522196912293737</t>
  </si>
  <si>
    <t>钱东镇径新村</t>
  </si>
  <si>
    <t>4451220019000408</t>
  </si>
  <si>
    <t>445122197105253795</t>
  </si>
  <si>
    <t>4451220019000407</t>
  </si>
  <si>
    <t>440522196210213739</t>
  </si>
  <si>
    <t>4451220019000406</t>
  </si>
  <si>
    <t>445122197805256313</t>
  </si>
  <si>
    <t>4451220019000423</t>
  </si>
  <si>
    <t>445122197212123742</t>
  </si>
  <si>
    <t>4451220020000702</t>
  </si>
  <si>
    <t>445122198708133826</t>
  </si>
  <si>
    <t>4451220020000712</t>
  </si>
  <si>
    <t>445122198005153548</t>
  </si>
  <si>
    <t>4451220020000711</t>
  </si>
  <si>
    <t>445122198002023721</t>
  </si>
  <si>
    <t>4451220020000710</t>
  </si>
  <si>
    <t>445122199707093716</t>
  </si>
  <si>
    <t>4451220020000709</t>
  </si>
  <si>
    <t>440522197402243785</t>
  </si>
  <si>
    <t>4451220020000708</t>
  </si>
  <si>
    <t>445122198109263784</t>
  </si>
  <si>
    <t>4451220020000707</t>
  </si>
  <si>
    <t>445122197904195640</t>
  </si>
  <si>
    <t>4451220020000706</t>
  </si>
  <si>
    <t>445122197407244341</t>
  </si>
  <si>
    <t>4451220020000705</t>
  </si>
  <si>
    <t>440522197510143714</t>
  </si>
  <si>
    <t>4451220020000703</t>
  </si>
  <si>
    <t>440522196301033012</t>
  </si>
  <si>
    <t>东山镇湖岭村</t>
  </si>
  <si>
    <t>4451220017001610</t>
  </si>
  <si>
    <t>2018.1.1-2020.12.30</t>
  </si>
  <si>
    <t>445122198812033040</t>
  </si>
  <si>
    <t>4451220017001607</t>
  </si>
  <si>
    <t>440522196105113015</t>
  </si>
  <si>
    <t>4451220017001598</t>
  </si>
  <si>
    <t>2018.1.1-2020.5.30</t>
  </si>
  <si>
    <t>440522197105293022</t>
  </si>
  <si>
    <t>山东镇东南村</t>
  </si>
  <si>
    <t>4451220017001595</t>
  </si>
  <si>
    <t>440522196511263019</t>
  </si>
  <si>
    <t>东山镇双罗村</t>
  </si>
  <si>
    <t>4451220018000729</t>
  </si>
  <si>
    <t>2018.9.1-2020.8.31续签2020.9.1-2021.8.31</t>
  </si>
  <si>
    <t>445122198207103047</t>
  </si>
  <si>
    <t>4451220018000728</t>
  </si>
  <si>
    <t>445122197602083029</t>
  </si>
  <si>
    <t>4451220018000730</t>
  </si>
  <si>
    <t>445122198111023026</t>
  </si>
  <si>
    <t>4451220019000453</t>
  </si>
  <si>
    <t>440522196306303018</t>
  </si>
  <si>
    <t>4451220019000451</t>
  </si>
  <si>
    <t>440522196809153031</t>
  </si>
  <si>
    <t>4451220019000452</t>
  </si>
  <si>
    <t>445122198703113041</t>
  </si>
  <si>
    <t>4451220020000171</t>
  </si>
  <si>
    <t>440522196507103012</t>
  </si>
  <si>
    <t>4451220020000701</t>
  </si>
  <si>
    <t>445122197903183066</t>
  </si>
  <si>
    <t>4451220020000699</t>
  </si>
  <si>
    <t>440522197107133014</t>
  </si>
  <si>
    <t>4451220020000698</t>
  </si>
  <si>
    <t>445122199907193033</t>
  </si>
  <si>
    <t>4451220020000700</t>
  </si>
  <si>
    <t>52240119900207922X</t>
  </si>
  <si>
    <t>4451220020000696</t>
  </si>
  <si>
    <t>445122197310213020</t>
  </si>
  <si>
    <t>4451220020000697</t>
  </si>
  <si>
    <t>350624198010120605</t>
  </si>
  <si>
    <t>4451220020000882</t>
  </si>
  <si>
    <t>445122198708202019</t>
  </si>
  <si>
    <t>新塘镇顶厝村</t>
  </si>
  <si>
    <t>4451220017001207</t>
  </si>
  <si>
    <t>2018.1.6-2018.12.31
续签2019.1.1-2020.12.31</t>
  </si>
  <si>
    <t>445122197504182015</t>
  </si>
  <si>
    <t>4451220014000410</t>
  </si>
  <si>
    <t>440525197410084963</t>
  </si>
  <si>
    <t>4451220017001206</t>
  </si>
  <si>
    <t>445122197310182041</t>
  </si>
  <si>
    <t>4451220017001205</t>
  </si>
  <si>
    <t>440522197306102018</t>
  </si>
  <si>
    <t>4451220014000420</t>
  </si>
  <si>
    <t>445122198608072018</t>
  </si>
  <si>
    <t>新塘镇新楼村</t>
  </si>
  <si>
    <t>4451220018000769</t>
  </si>
  <si>
    <t>445122197504112025</t>
  </si>
  <si>
    <t>新塘镇上南村</t>
  </si>
  <si>
    <t>4451220018000771</t>
  </si>
  <si>
    <t>445122197809032026</t>
  </si>
  <si>
    <t>新塘镇乌洋村</t>
  </si>
  <si>
    <t>440522196911265961</t>
  </si>
  <si>
    <t>海山镇上港村</t>
  </si>
  <si>
    <t>4451220018000022</t>
  </si>
  <si>
    <t>2018.4.1-2019.11.30</t>
  </si>
  <si>
    <t>445122198106175930</t>
  </si>
  <si>
    <t>海山镇蓬来村</t>
  </si>
  <si>
    <t>4451220018000023</t>
  </si>
  <si>
    <t>2018.4.1-2021.3.31</t>
  </si>
  <si>
    <t>440522197310255922</t>
  </si>
  <si>
    <t>海山镇石头村</t>
  </si>
  <si>
    <t>4451220018000021</t>
  </si>
  <si>
    <t>350624197907232527</t>
  </si>
  <si>
    <t>海山镇美宅村</t>
  </si>
  <si>
    <t>4451220018000020</t>
  </si>
  <si>
    <t>440522196510175914</t>
  </si>
  <si>
    <t>445122001800026</t>
  </si>
  <si>
    <t>445122197206135923</t>
  </si>
  <si>
    <t>海山镇坂上村</t>
  </si>
  <si>
    <t>4451220018000380</t>
  </si>
  <si>
    <t>2018.5.1-2021.4.30</t>
  </si>
  <si>
    <t>440522197209075927</t>
  </si>
  <si>
    <t>4451220018000422</t>
  </si>
  <si>
    <t>440522197010175920</t>
  </si>
  <si>
    <t>海山镇隆北</t>
  </si>
  <si>
    <t>4451220018001038</t>
  </si>
  <si>
    <t>445122197810245969</t>
  </si>
  <si>
    <t>海山镇隆东</t>
  </si>
  <si>
    <t>4451220018001040</t>
  </si>
  <si>
    <t>445122197404085947</t>
  </si>
  <si>
    <t>海山镇陈厝</t>
  </si>
  <si>
    <t>4451220018001041</t>
  </si>
  <si>
    <t>44052219770811592X</t>
  </si>
  <si>
    <t>海山镇隆西</t>
  </si>
  <si>
    <t>4451220018001042</t>
  </si>
  <si>
    <t>440522196802255975</t>
  </si>
  <si>
    <t>海山镇浮任</t>
  </si>
  <si>
    <t>4451220018001039</t>
  </si>
  <si>
    <t>445122198506205924</t>
  </si>
  <si>
    <t>4451220020000075</t>
  </si>
  <si>
    <t>445122197710205943</t>
  </si>
  <si>
    <t>4451220020000073</t>
  </si>
  <si>
    <t>440522197112025923</t>
  </si>
  <si>
    <t>海山镇达南</t>
  </si>
  <si>
    <t>4451220020000076</t>
  </si>
  <si>
    <t>44052219650226591X</t>
  </si>
  <si>
    <t>4451220014003121</t>
  </si>
  <si>
    <t>440522196702105937</t>
  </si>
  <si>
    <t>海山镇欧石</t>
  </si>
  <si>
    <t>4451220020000074</t>
  </si>
  <si>
    <t>445122197206082411</t>
  </si>
  <si>
    <t>4451220018000130</t>
  </si>
  <si>
    <t>2018.3.22-2019.3.21
续签2019.3.22-2020.3.21
续签2020.3.22-2021.3.21</t>
  </si>
  <si>
    <t>445122197810062433</t>
  </si>
  <si>
    <t>浮滨镇桥头村</t>
  </si>
  <si>
    <t>4451220018000118</t>
  </si>
  <si>
    <t>440522196705222418</t>
  </si>
  <si>
    <t>4451220018000123</t>
  </si>
  <si>
    <t>445122198111012415</t>
  </si>
  <si>
    <t>4451220018000094</t>
  </si>
  <si>
    <t>440522196412076517</t>
  </si>
  <si>
    <t>4451220018000120</t>
  </si>
  <si>
    <t>445122198204072425</t>
  </si>
  <si>
    <t>4451220018000119</t>
  </si>
  <si>
    <t>445122198211282412</t>
  </si>
  <si>
    <t>4405000018013665</t>
  </si>
  <si>
    <t>2019.3.23-2020.3.22
续签2020.3.22-2021.3.22</t>
  </si>
  <si>
    <t>445122199307042418</t>
  </si>
  <si>
    <t>浮滨镇寨上村</t>
  </si>
  <si>
    <t>4451220018000928</t>
  </si>
  <si>
    <t>440522196305182410</t>
  </si>
  <si>
    <t>浮滨镇土坑村</t>
  </si>
  <si>
    <t>4451220018000930</t>
  </si>
  <si>
    <t>2019.3.23-2020.3.22</t>
  </si>
  <si>
    <t>445122199408222653</t>
  </si>
  <si>
    <t>浮滨镇大榕铺村</t>
  </si>
  <si>
    <t>4451220019000460</t>
  </si>
  <si>
    <t>2019.9.1-2021.8.30</t>
  </si>
  <si>
    <t>450211198209150027</t>
  </si>
  <si>
    <t>4451220019000459</t>
  </si>
  <si>
    <t>44512219721011245X</t>
  </si>
  <si>
    <t>浮滨镇麦园村</t>
  </si>
  <si>
    <t>4451220019000455</t>
  </si>
  <si>
    <t>440522196409156516</t>
  </si>
  <si>
    <t>4451220019000456</t>
  </si>
  <si>
    <t>440522196108226517</t>
  </si>
  <si>
    <t>4451220019000601</t>
  </si>
  <si>
    <t>445122199602092426</t>
  </si>
  <si>
    <t>4451220019000602</t>
  </si>
  <si>
    <t>445122198802122429</t>
  </si>
  <si>
    <t>4451220019000454</t>
  </si>
  <si>
    <t>513030197208165529</t>
  </si>
  <si>
    <t>浮滨镇溪楼村</t>
  </si>
  <si>
    <t>4451220019000458</t>
  </si>
  <si>
    <t>445122198411032610</t>
  </si>
  <si>
    <t>浮滨镇夏校村</t>
  </si>
  <si>
    <t>4451220019000461</t>
  </si>
  <si>
    <t>440522197105152617</t>
  </si>
  <si>
    <t>4451220019000457</t>
  </si>
  <si>
    <t>445122200201242425</t>
  </si>
  <si>
    <t>4451220019000600</t>
  </si>
  <si>
    <t>440522197205212429</t>
  </si>
  <si>
    <t>4451220019000462</t>
  </si>
  <si>
    <t>445122199408092422</t>
  </si>
  <si>
    <t>4451220019000896</t>
  </si>
  <si>
    <t>445122197506202411</t>
  </si>
  <si>
    <t>4451220020001120</t>
  </si>
  <si>
    <t>44512219680606241X</t>
  </si>
  <si>
    <t>4451220020001121</t>
  </si>
  <si>
    <t>440522196901296510</t>
  </si>
  <si>
    <t>4451220020001124</t>
  </si>
  <si>
    <t>445122199302122419</t>
  </si>
  <si>
    <t>4451220020001180</t>
  </si>
  <si>
    <t>440522197008012436</t>
  </si>
  <si>
    <t>4451220020001126</t>
  </si>
  <si>
    <t>44052219630513243X</t>
  </si>
  <si>
    <t>4451220020001125</t>
  </si>
  <si>
    <t>440522196610082416</t>
  </si>
  <si>
    <t>4451220020001118</t>
  </si>
  <si>
    <t>440522196811112415</t>
  </si>
  <si>
    <t>4451220020001122</t>
  </si>
  <si>
    <t>445122199003202435</t>
  </si>
  <si>
    <t>4451220020001119</t>
  </si>
  <si>
    <t>445122197201242439</t>
  </si>
  <si>
    <t>4451220020001123</t>
  </si>
  <si>
    <t>445122199901032415</t>
  </si>
  <si>
    <t>4451220020001181</t>
  </si>
  <si>
    <t>445122199512083526</t>
  </si>
  <si>
    <t>樟溪镇径北村</t>
  </si>
  <si>
    <t>4451220018000011</t>
  </si>
  <si>
    <t>2018.3.1-2019.2.28
续签2019.3.1-2021.3.1</t>
  </si>
  <si>
    <t>445122199606133539</t>
  </si>
  <si>
    <t>樟溪镇锡坑村</t>
  </si>
  <si>
    <t>4451220018000789</t>
  </si>
  <si>
    <t>2018.11.1-2019.10.31</t>
  </si>
  <si>
    <t>445122197210153606</t>
  </si>
  <si>
    <t>4451220018000807</t>
  </si>
  <si>
    <t>445122199911072621</t>
  </si>
  <si>
    <t>樟溪镇下院村</t>
  </si>
  <si>
    <t>4451220019000583</t>
  </si>
  <si>
    <t>440522200007033547</t>
  </si>
  <si>
    <t>4405000019003091</t>
  </si>
  <si>
    <t>445122199911063522</t>
  </si>
  <si>
    <t>4451220020001191</t>
  </si>
  <si>
    <t>445122199903203548</t>
  </si>
  <si>
    <t>樟溪镇柘林村</t>
  </si>
  <si>
    <t>4451220020001130</t>
  </si>
  <si>
    <t>445122198211213521</t>
  </si>
  <si>
    <t>4451220020001129</t>
  </si>
  <si>
    <t>445122197301283553</t>
  </si>
  <si>
    <t>樟溪镇龙光村</t>
  </si>
  <si>
    <t>4451220020001128</t>
  </si>
  <si>
    <t>440522197012223519</t>
  </si>
  <si>
    <t>樟溪镇四罗村</t>
  </si>
  <si>
    <t>4451220020001127</t>
  </si>
  <si>
    <t>440522196211133511</t>
  </si>
  <si>
    <t>樟溪镇山斗村</t>
  </si>
  <si>
    <t>4451220020001192</t>
  </si>
  <si>
    <t>445122199409103533</t>
  </si>
  <si>
    <t>4451220020002002</t>
  </si>
  <si>
    <t>445122198008131512</t>
  </si>
  <si>
    <t>4451220017001824</t>
  </si>
  <si>
    <t>2018.2.1-2021.1.31</t>
  </si>
  <si>
    <t>440522196002221515</t>
  </si>
  <si>
    <t>4451220017001828</t>
  </si>
  <si>
    <t>2018.2.1-2020.1.31</t>
  </si>
  <si>
    <t>445122198009281512</t>
  </si>
  <si>
    <t>4451220018000049</t>
  </si>
  <si>
    <t>44512219640906151X</t>
  </si>
  <si>
    <t>建饶镇锡坑村</t>
  </si>
  <si>
    <t>4451220017001827</t>
  </si>
  <si>
    <t>445122199405251571</t>
  </si>
  <si>
    <t>建绕镇石坛村</t>
  </si>
  <si>
    <t>4451220018000833</t>
  </si>
  <si>
    <t>440522197306101533</t>
  </si>
  <si>
    <t>4451220018000834</t>
  </si>
  <si>
    <t>440522197507181525</t>
  </si>
  <si>
    <t>4451220019000496</t>
  </si>
  <si>
    <t>440522196403051537</t>
  </si>
  <si>
    <t>4451220019000497</t>
  </si>
  <si>
    <t>440522196911051517</t>
  </si>
  <si>
    <t>4451220020000852</t>
  </si>
  <si>
    <t>445122198501081520</t>
  </si>
  <si>
    <t>4451220020000859</t>
  </si>
  <si>
    <t>445122198207251533</t>
  </si>
  <si>
    <t>4451220020000858</t>
  </si>
  <si>
    <t>445122198009051514</t>
  </si>
  <si>
    <t>4451220020000855</t>
  </si>
  <si>
    <t>445122199909161510</t>
  </si>
  <si>
    <t>4451220020000856</t>
  </si>
  <si>
    <t>440522197105011515</t>
  </si>
  <si>
    <t>4451220020000854</t>
  </si>
  <si>
    <t>440522196304061553</t>
  </si>
  <si>
    <t>4451220020000853</t>
  </si>
  <si>
    <t>440522197312171511</t>
  </si>
  <si>
    <t>4451220020000857</t>
  </si>
  <si>
    <t>445122197706294349</t>
  </si>
  <si>
    <t>联饶镇葛口村</t>
  </si>
  <si>
    <t>4451220018000025</t>
  </si>
  <si>
    <t>2018.4.16-2019.4.15
续签2019.4.16-2020.12.31</t>
  </si>
  <si>
    <t>445122197003044327</t>
  </si>
  <si>
    <t>联饶镇后葛村</t>
  </si>
  <si>
    <t>4451220018000027</t>
  </si>
  <si>
    <t>2018.4.16-2019.4.15</t>
  </si>
  <si>
    <t>430524198308015984</t>
  </si>
  <si>
    <t>4451220018000028</t>
  </si>
  <si>
    <t>440522196207134335</t>
  </si>
  <si>
    <t>联饶镇星光村</t>
  </si>
  <si>
    <t>4451220018000030</t>
  </si>
  <si>
    <t>445612197601272439</t>
  </si>
  <si>
    <t>联饶镇潮刘村</t>
  </si>
  <si>
    <t>4451220018000029</t>
  </si>
  <si>
    <t>440522196808034372</t>
  </si>
  <si>
    <t>联饶镇春光村</t>
  </si>
  <si>
    <t>4451220019001309</t>
  </si>
  <si>
    <t>2019.11.5-2020.12.31</t>
  </si>
  <si>
    <t>445122198101174349</t>
  </si>
  <si>
    <t>联饶镇深塗村</t>
  </si>
  <si>
    <t>4451220019001310</t>
  </si>
  <si>
    <t>445122198104214318</t>
  </si>
  <si>
    <t>4451220020000952</t>
  </si>
  <si>
    <t>2020.07.01-2021.06.30</t>
  </si>
  <si>
    <t>445122198305134322</t>
  </si>
  <si>
    <t>联饶镇下寨村</t>
  </si>
  <si>
    <t>4451220020000860</t>
  </si>
  <si>
    <t>445122197609024339</t>
  </si>
  <si>
    <t>4451220020000864</t>
  </si>
  <si>
    <t>440522196612024332</t>
  </si>
  <si>
    <t>4451220020000861</t>
  </si>
  <si>
    <t>44052219620525435X</t>
  </si>
  <si>
    <t>4451220020000865</t>
  </si>
  <si>
    <t>445122197312214430</t>
  </si>
  <si>
    <t>4451220020000862</t>
  </si>
  <si>
    <t>440522196912162235</t>
  </si>
  <si>
    <t>汤溪镇大门坑村</t>
  </si>
  <si>
    <t>4451220018000391</t>
  </si>
  <si>
    <t>2018.5.1-2019.4.31
续签2019.5.1-2020.4.3
续签2020.5.1-2021.4.30</t>
  </si>
  <si>
    <t>440522196207112216</t>
  </si>
  <si>
    <t>汤溪镇花桥村</t>
  </si>
  <si>
    <t>4451220018000390</t>
  </si>
  <si>
    <t>445122198003022210</t>
  </si>
  <si>
    <t>汤溪镇吴坑村</t>
  </si>
  <si>
    <t>4451220018000052</t>
  </si>
  <si>
    <t>440522197311302217</t>
  </si>
  <si>
    <t>汤溪镇桃源村</t>
  </si>
  <si>
    <t>4451220018000051</t>
  </si>
  <si>
    <t>44052219680823223X</t>
  </si>
  <si>
    <t>汤溪镇麻寮村</t>
  </si>
  <si>
    <t>4451220019000685</t>
  </si>
  <si>
    <t>2019.12.1-2020.12.31</t>
  </si>
  <si>
    <t>440522197405222218</t>
  </si>
  <si>
    <t>4451220019001502</t>
  </si>
  <si>
    <t>445122197809202232</t>
  </si>
  <si>
    <t>4451220019001503</t>
  </si>
  <si>
    <t>445224199511025728</t>
  </si>
  <si>
    <t>4451220020000148</t>
  </si>
  <si>
    <t>2020.4.15-2021.4.14</t>
  </si>
  <si>
    <t>445122197512286623</t>
  </si>
  <si>
    <t>4451220020000672</t>
  </si>
  <si>
    <t>440522197203301225</t>
  </si>
  <si>
    <t>新丰镇上葵村</t>
  </si>
  <si>
    <t>4451220020000674</t>
  </si>
  <si>
    <t>2020.7.1-2021.6.30</t>
  </si>
  <si>
    <t>445122197106221218</t>
  </si>
  <si>
    <t>4451220020000679</t>
  </si>
  <si>
    <t>445122199408161264</t>
  </si>
  <si>
    <t>4451220020000671</t>
  </si>
  <si>
    <t>440522196401061213</t>
  </si>
  <si>
    <t>4451220020000678</t>
  </si>
  <si>
    <t>445122198709211232</t>
  </si>
  <si>
    <t>4451220020000680</t>
  </si>
  <si>
    <t>44512219780825126X</t>
  </si>
  <si>
    <t>4451220020000718</t>
  </si>
  <si>
    <t>445122197908131230</t>
  </si>
  <si>
    <t>4451220020000676</t>
  </si>
  <si>
    <t>440582199311193423</t>
  </si>
  <si>
    <t>4451220020000675</t>
  </si>
  <si>
    <t>445122198811031289</t>
  </si>
  <si>
    <t>4451220020000677</t>
  </si>
  <si>
    <t>44512219890202122X</t>
  </si>
  <si>
    <t>4451220020000673</t>
  </si>
  <si>
    <t>445122196008071215</t>
  </si>
  <si>
    <t>新丰镇中联村</t>
  </si>
  <si>
    <t>4451220018000031</t>
  </si>
  <si>
    <t>440522197107181235</t>
  </si>
  <si>
    <t>4451220018000036</t>
  </si>
  <si>
    <t>445122198208121247</t>
  </si>
  <si>
    <t>4451220018000033</t>
  </si>
  <si>
    <t>445122199002141263</t>
  </si>
  <si>
    <t>4451220018000032</t>
  </si>
  <si>
    <t>445122197810241212</t>
  </si>
  <si>
    <t>新丰镇扬康坎楼</t>
  </si>
  <si>
    <t>4451220018000035</t>
  </si>
  <si>
    <t>36213219830305082X</t>
  </si>
  <si>
    <t>4451220018000056</t>
  </si>
  <si>
    <t>445202197106253850</t>
  </si>
  <si>
    <t>4451220018000810</t>
  </si>
  <si>
    <t>44512219780502044X</t>
  </si>
  <si>
    <t>4451220018000808</t>
  </si>
  <si>
    <t>445122197804206613</t>
  </si>
  <si>
    <t>新丰镇泮洋村</t>
  </si>
  <si>
    <t>4451220018000809</t>
  </si>
  <si>
    <t>445122197403041256</t>
  </si>
  <si>
    <t>4451220018000897</t>
  </si>
  <si>
    <t>445122197908121243</t>
  </si>
  <si>
    <t>4451220019000514</t>
  </si>
  <si>
    <t>44052219750213042X</t>
  </si>
  <si>
    <t>4451220019000513</t>
  </si>
  <si>
    <t>445122197203011255</t>
  </si>
  <si>
    <t>4451220019000511</t>
  </si>
  <si>
    <t>445122197908191567</t>
  </si>
  <si>
    <t>4451220019000512</t>
  </si>
  <si>
    <t>440522196802074111</t>
  </si>
  <si>
    <t>高堂镇高南村</t>
  </si>
  <si>
    <t>4451220018000781</t>
  </si>
  <si>
    <t>440522196403194116</t>
  </si>
  <si>
    <t>高堂镇群星村</t>
  </si>
  <si>
    <t>4451220015001069</t>
  </si>
  <si>
    <t>440522197310254110</t>
  </si>
  <si>
    <t>高堂镇树下村</t>
  </si>
  <si>
    <t>4451220018000782</t>
  </si>
  <si>
    <t>440522197103064138</t>
  </si>
  <si>
    <t>高堂镇高北村</t>
  </si>
  <si>
    <t>4451220019000476</t>
  </si>
  <si>
    <t>2019.8.1-2021.8.1</t>
  </si>
  <si>
    <t>440522197601053028</t>
  </si>
  <si>
    <t>高堂镇高二村</t>
  </si>
  <si>
    <t>4451220019000475</t>
  </si>
  <si>
    <t>440522197408080040</t>
  </si>
  <si>
    <t>高堂镇西林村</t>
  </si>
  <si>
    <t>4451220019000477</t>
  </si>
  <si>
    <t>44052219710411271X</t>
  </si>
  <si>
    <t>浮山镇汉塘村</t>
  </si>
  <si>
    <t>4451220018000671</t>
  </si>
  <si>
    <t>2018.7.24-2021.7.24</t>
  </si>
  <si>
    <r>
      <rPr>
        <sz val="12"/>
        <color indexed="10"/>
        <rFont val="宋体"/>
        <charset val="134"/>
      </rPr>
      <t>4</t>
    </r>
    <r>
      <rPr>
        <sz val="12"/>
        <rFont val="宋体"/>
        <charset val="134"/>
      </rPr>
      <t>40522196211292715</t>
    </r>
  </si>
  <si>
    <t>浮山镇东宫村</t>
  </si>
  <si>
    <t>4451220018000673</t>
  </si>
  <si>
    <t>440522197007202721</t>
  </si>
  <si>
    <t>4451220018000670</t>
  </si>
  <si>
    <t>2018.7.1-2020.6.30</t>
  </si>
  <si>
    <r>
      <rPr>
        <sz val="12"/>
        <color indexed="10"/>
        <rFont val="宋体"/>
        <charset val="134"/>
      </rPr>
      <t>4</t>
    </r>
    <r>
      <rPr>
        <sz val="12"/>
        <rFont val="宋体"/>
        <charset val="134"/>
      </rPr>
      <t>40522197012282711</t>
    </r>
  </si>
  <si>
    <t>浮山镇石壁村</t>
  </si>
  <si>
    <t>4451220018000668</t>
  </si>
  <si>
    <r>
      <rPr>
        <sz val="12"/>
        <color indexed="10"/>
        <rFont val="宋体"/>
        <charset val="134"/>
      </rPr>
      <t>4</t>
    </r>
    <r>
      <rPr>
        <sz val="12"/>
        <rFont val="宋体"/>
        <charset val="134"/>
      </rPr>
      <t>40522197003252713</t>
    </r>
  </si>
  <si>
    <t>浮山镇方饶村</t>
  </si>
  <si>
    <t>4451220018000669</t>
  </si>
  <si>
    <r>
      <rPr>
        <sz val="12"/>
        <color indexed="10"/>
        <rFont val="宋体"/>
        <charset val="134"/>
      </rPr>
      <t>4</t>
    </r>
    <r>
      <rPr>
        <sz val="12"/>
        <rFont val="宋体"/>
        <charset val="134"/>
      </rPr>
      <t>40522197104142716</t>
    </r>
  </si>
  <si>
    <t>浮山镇岭湾村</t>
  </si>
  <si>
    <t>4451220018000723</t>
  </si>
  <si>
    <t>2018.9.1-2021.8.31</t>
  </si>
  <si>
    <r>
      <rPr>
        <sz val="12"/>
        <color indexed="10"/>
        <rFont val="宋体"/>
        <charset val="134"/>
      </rPr>
      <t>4</t>
    </r>
    <r>
      <rPr>
        <sz val="12"/>
        <rFont val="宋体"/>
        <charset val="134"/>
      </rPr>
      <t>40522197010112751</t>
    </r>
  </si>
  <si>
    <t>浮山镇军埔村</t>
  </si>
  <si>
    <t>4451220018000721</t>
  </si>
  <si>
    <r>
      <rPr>
        <sz val="12"/>
        <color indexed="10"/>
        <rFont val="宋体"/>
        <charset val="134"/>
      </rPr>
      <t>4</t>
    </r>
    <r>
      <rPr>
        <sz val="12"/>
        <rFont val="宋体"/>
        <charset val="134"/>
      </rPr>
      <t>45122198208242719</t>
    </r>
  </si>
  <si>
    <t>浮山镇东洋村</t>
  </si>
  <si>
    <t>4451220018000720</t>
  </si>
  <si>
    <r>
      <rPr>
        <sz val="12"/>
        <color indexed="10"/>
        <rFont val="宋体"/>
        <charset val="134"/>
      </rPr>
      <t>4</t>
    </r>
    <r>
      <rPr>
        <sz val="12"/>
        <rFont val="宋体"/>
        <charset val="134"/>
      </rPr>
      <t>40522197310262727</t>
    </r>
  </si>
  <si>
    <t>浮山镇浮山村</t>
  </si>
  <si>
    <t>4451220018000722</t>
  </si>
  <si>
    <t>445122198202022731</t>
  </si>
  <si>
    <t>浮山镇下塔村</t>
  </si>
  <si>
    <t>4451220019000448</t>
  </si>
  <si>
    <t>445122198204282713</t>
  </si>
  <si>
    <t>浮山镇荔林村</t>
  </si>
  <si>
    <t>4451220019000450</t>
  </si>
  <si>
    <t>445281199404293740</t>
  </si>
  <si>
    <t>浮山镇麻湖村</t>
  </si>
  <si>
    <t>4451220019000449</t>
  </si>
  <si>
    <t>445122197405122711</t>
  </si>
  <si>
    <t>浮山镇五联村</t>
  </si>
  <si>
    <t>4451220019000447</t>
  </si>
  <si>
    <t>445122197907282723</t>
  </si>
  <si>
    <t>4451220019000478</t>
  </si>
  <si>
    <t>440522196105282716</t>
  </si>
  <si>
    <t>4451220019000597</t>
  </si>
  <si>
    <t>2019.9.1-2020.12.31</t>
  </si>
  <si>
    <t>440583198708221623</t>
  </si>
  <si>
    <t>4451220019000598</t>
  </si>
  <si>
    <t>440522196207102712</t>
  </si>
  <si>
    <t>4451220020000288</t>
  </si>
  <si>
    <t>440522196710112715</t>
  </si>
  <si>
    <t>4451220020000287</t>
  </si>
  <si>
    <t>440522197506012711</t>
  </si>
  <si>
    <t>4451220020000286</t>
  </si>
  <si>
    <t>440522197410092710</t>
  </si>
  <si>
    <t>浮山镇红旗场</t>
  </si>
  <si>
    <t>4451220020000289</t>
  </si>
  <si>
    <t>350624198605273029</t>
  </si>
  <si>
    <t>4451220020000285</t>
  </si>
  <si>
    <t>440522196506072736</t>
  </si>
  <si>
    <t>4451220020000715</t>
  </si>
  <si>
    <t>445122197708252740</t>
  </si>
  <si>
    <t>浮山镇大坑村</t>
  </si>
  <si>
    <t>4451220020000713</t>
  </si>
  <si>
    <t>440522197211142711</t>
  </si>
  <si>
    <t>4451220020000717</t>
  </si>
  <si>
    <t>445122199712132732</t>
  </si>
  <si>
    <t>4451220020000716</t>
  </si>
  <si>
    <t>440522196403162739</t>
  </si>
  <si>
    <t>浮山镇岒湾村</t>
  </si>
  <si>
    <t>4451220020000714</t>
  </si>
  <si>
    <t>440522196503110610</t>
  </si>
  <si>
    <t>上饶镇埔中村</t>
  </si>
  <si>
    <t>4451220019000619</t>
  </si>
  <si>
    <t>440522197309110662</t>
  </si>
  <si>
    <t>4451220019000620</t>
  </si>
  <si>
    <t>44512219781205041X</t>
  </si>
  <si>
    <t>4451220019000621</t>
  </si>
  <si>
    <t>445122197612060410</t>
  </si>
  <si>
    <t>4451220019000622</t>
  </si>
  <si>
    <t>41132819810610338X</t>
  </si>
  <si>
    <t>4451220019000623</t>
  </si>
  <si>
    <t>445122200305190623</t>
  </si>
  <si>
    <t>4451220020001034</t>
  </si>
  <si>
    <t>445122198004150417</t>
  </si>
  <si>
    <t>4451220020001036</t>
  </si>
  <si>
    <t>350624198502144021</t>
  </si>
  <si>
    <t>4451220020001033</t>
  </si>
  <si>
    <t>445122198010310624</t>
  </si>
  <si>
    <t>4451220020001022</t>
  </si>
  <si>
    <t>445122198107250621</t>
  </si>
  <si>
    <t>4451220020001024</t>
  </si>
  <si>
    <t>445122197703180629</t>
  </si>
  <si>
    <t>4451220020001027</t>
  </si>
  <si>
    <t>440522196503300617</t>
  </si>
  <si>
    <t>4451220020001037</t>
  </si>
  <si>
    <t>440522197407250642</t>
  </si>
  <si>
    <t>4451220020001025</t>
  </si>
  <si>
    <t>440522196609020656</t>
  </si>
  <si>
    <t>4451220020001021</t>
  </si>
  <si>
    <t>445100198311050629</t>
  </si>
  <si>
    <t>4451220020001023</t>
  </si>
  <si>
    <t>445122198706260426</t>
  </si>
  <si>
    <t>4451220020001026</t>
  </si>
  <si>
    <t>44512219760206061X</t>
  </si>
  <si>
    <t>4451220020001040</t>
  </si>
  <si>
    <t>440522196603150679</t>
  </si>
  <si>
    <t>4451220020001028</t>
  </si>
  <si>
    <t>445122197310050428</t>
  </si>
  <si>
    <t>4451220020001029</t>
  </si>
  <si>
    <t>44512219810903122X</t>
  </si>
  <si>
    <t>4451220020001030</t>
  </si>
  <si>
    <t>440522196607060611</t>
  </si>
  <si>
    <t>上饶镇坝上村</t>
  </si>
  <si>
    <t>4451220020001035</t>
  </si>
  <si>
    <t>440522197108100417</t>
  </si>
  <si>
    <t>4451220020001038</t>
  </si>
  <si>
    <t>440522196405130415</t>
  </si>
  <si>
    <t>4451220020001041</t>
  </si>
  <si>
    <t>44052219721203064X</t>
  </si>
  <si>
    <t>4451220020001039</t>
  </si>
  <si>
    <t>445122197410165679</t>
  </si>
  <si>
    <t>汫洲镇西峡村</t>
  </si>
  <si>
    <t>4451220019000563</t>
  </si>
  <si>
    <t>2019.8.1-2020.12.31</t>
  </si>
  <si>
    <t>440522197204135636</t>
  </si>
  <si>
    <t>4451220019000562</t>
  </si>
  <si>
    <t>440522196612055673</t>
  </si>
  <si>
    <t>4451220019000565</t>
  </si>
  <si>
    <t>440522196205175619</t>
  </si>
  <si>
    <t>汫洲镇东灶村</t>
  </si>
  <si>
    <t>4451220019000564</t>
  </si>
  <si>
    <t>440522197305013224</t>
  </si>
  <si>
    <t>4451220020000958</t>
  </si>
  <si>
    <t>2020.08.01-2021.07.31</t>
  </si>
  <si>
    <t>440522196711135636</t>
  </si>
  <si>
    <t>4451220020000955</t>
  </si>
  <si>
    <t>44052219730205563X</t>
  </si>
  <si>
    <t>4451220020000956</t>
  </si>
  <si>
    <t>440522196601105698</t>
  </si>
  <si>
    <t>汫洲镇东风社区（一盐场）</t>
  </si>
  <si>
    <t>445122002000957</t>
  </si>
  <si>
    <t>440522197102270917</t>
  </si>
  <si>
    <t>饶洋镇中先村</t>
  </si>
  <si>
    <t>4451220019000560</t>
  </si>
  <si>
    <t>2019.8.1-2021.7.31</t>
  </si>
  <si>
    <t>440522196708210973</t>
  </si>
  <si>
    <t>饶洋镇石北村</t>
  </si>
  <si>
    <t>4451220019000559</t>
  </si>
  <si>
    <t>44052219730706093X</t>
  </si>
  <si>
    <t>饶洋镇大楼村</t>
  </si>
  <si>
    <t>4451220019000510</t>
  </si>
  <si>
    <t>440522196812270917</t>
  </si>
  <si>
    <t>饶洋镇八瓜洋村</t>
  </si>
  <si>
    <t>4451220019000506</t>
  </si>
  <si>
    <t>440522197204200928</t>
  </si>
  <si>
    <t>饶洋镇祠东居委</t>
  </si>
  <si>
    <t>4451220019000509</t>
  </si>
  <si>
    <t>513030198307116022</t>
  </si>
  <si>
    <t>饶洋镇水南</t>
  </si>
  <si>
    <t>4451220020000205</t>
  </si>
  <si>
    <t>440522196509180978</t>
  </si>
  <si>
    <t>445122002000834</t>
  </si>
  <si>
    <t>44512219770108094X</t>
  </si>
  <si>
    <t>饶洋镇赤棠村</t>
  </si>
  <si>
    <t>4451220021000498</t>
  </si>
  <si>
    <t>460030198508073324</t>
  </si>
  <si>
    <t>4451220021000499</t>
  </si>
  <si>
    <t>445122198104105242</t>
  </si>
  <si>
    <t>大埕镇城南</t>
  </si>
  <si>
    <t>4451220020000347</t>
  </si>
  <si>
    <t>2020.5.11-2021.5.10</t>
  </si>
  <si>
    <t>44512219821117522X</t>
  </si>
  <si>
    <t>4451220020000348</t>
  </si>
  <si>
    <t>44052219651004501X</t>
  </si>
  <si>
    <t>大埕镇上东</t>
  </si>
  <si>
    <t>4451220020000349</t>
  </si>
  <si>
    <t>440522198010145224</t>
  </si>
  <si>
    <t>4451220018000931</t>
  </si>
  <si>
    <t>445224198104281228</t>
  </si>
  <si>
    <t>所城镇高埕</t>
  </si>
  <si>
    <t>4451220020000336</t>
  </si>
  <si>
    <t>445122197908295024</t>
  </si>
  <si>
    <t>所城镇鸿北</t>
  </si>
  <si>
    <t>4451220020000335</t>
  </si>
  <si>
    <t>补贴到5月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</si>
</sst>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5">
    <font>
      <sz val="12"/>
      <name val="宋体"/>
      <charset val="134"/>
    </font>
    <font>
      <sz val="12"/>
      <color rgb="FFFFFFFF"/>
      <name val="宋体"/>
      <charset val="134"/>
    </font>
    <font>
      <sz val="12"/>
      <color indexed="10"/>
      <name val="宋体"/>
      <charset val="134"/>
    </font>
    <font>
      <sz val="12"/>
      <color theme="0"/>
      <name val="宋体"/>
      <charset val="134"/>
    </font>
    <font>
      <sz val="12"/>
      <name val="仿宋_GB2312"/>
      <charset val="134"/>
    </font>
    <font>
      <sz val="14"/>
      <color theme="1"/>
      <name val="宋体"/>
      <charset val="134"/>
      <scheme val="major"/>
    </font>
    <font>
      <sz val="10"/>
      <color theme="1"/>
      <name val="宋体"/>
      <charset val="134"/>
    </font>
    <font>
      <b/>
      <sz val="12"/>
      <color theme="0"/>
      <name val="宋体"/>
      <charset val="134"/>
    </font>
    <font>
      <sz val="10"/>
      <name val="宋体"/>
      <charset val="134"/>
    </font>
    <font>
      <sz val="12"/>
      <color theme="0"/>
      <name val="仿宋_GB2312"/>
      <charset val="134"/>
    </font>
    <font>
      <sz val="10"/>
      <name val="新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2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1" tint="0.25"/>
        <bgColor indexed="64"/>
      </patternFill>
    </fill>
    <fill>
      <patternFill patternType="solid">
        <fgColor theme="1" tint="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4" borderId="8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8" fillId="18" borderId="11" applyNumberFormat="0" applyAlignment="0" applyProtection="0">
      <alignment vertical="center"/>
    </xf>
    <xf numFmtId="0" fontId="29" fillId="18" borderId="7" applyNumberFormat="0" applyAlignment="0" applyProtection="0">
      <alignment vertical="center"/>
    </xf>
    <xf numFmtId="0" fontId="30" fillId="19" borderId="12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0" fillId="40" borderId="0" applyNumberFormat="0" applyFont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3" fillId="8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0" fillId="4" borderId="0" xfId="0" applyFill="1">
      <alignment vertical="center"/>
    </xf>
    <xf numFmtId="176" fontId="0" fillId="4" borderId="0" xfId="0" applyNumberFormat="1" applyFill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1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0" fillId="0" borderId="0" xfId="0" applyNumberForma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right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 vertical="center" wrapText="1"/>
    </xf>
    <xf numFmtId="49" fontId="0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0" fontId="0" fillId="0" borderId="0" xfId="0" quotePrefix="1">
      <alignment vertical="center"/>
    </xf>
    <xf numFmtId="49" fontId="1" fillId="2" borderId="1" xfId="0" applyNumberFormat="1" applyFont="1" applyFill="1" applyBorder="1" applyAlignment="1" quotePrefix="1">
      <alignment horizontal="center" vertical="center" wrapText="1"/>
    </xf>
    <xf numFmtId="49" fontId="4" fillId="0" borderId="2" xfId="0" applyNumberFormat="1" applyFont="1" applyFill="1" applyBorder="1" applyAlignment="1" quotePrefix="1">
      <alignment horizontal="center" vertical="center" wrapText="1"/>
    </xf>
    <xf numFmtId="49" fontId="4" fillId="4" borderId="2" xfId="0" applyNumberFormat="1" applyFont="1" applyFill="1" applyBorder="1" applyAlignment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/>
    </xf>
    <xf numFmtId="0" fontId="0" fillId="0" borderId="1" xfId="0" applyFill="1" applyBorder="1" applyAlignment="1" quotePrefix="1">
      <alignment vertical="center" wrapText="1"/>
    </xf>
    <xf numFmtId="49" fontId="8" fillId="0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3" fillId="6" borderId="1" xfId="0" applyFont="1" applyFill="1" applyBorder="1" applyAlignment="1" quotePrefix="1">
      <alignment horizontal="center" vertical="center"/>
    </xf>
    <xf numFmtId="0" fontId="9" fillId="2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3" fillId="2" borderId="2" xfId="0" applyFont="1" applyFill="1" applyBorder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  <xf numFmtId="0" fontId="3" fillId="6" borderId="1" xfId="0" applyFont="1" applyFill="1" applyBorder="1" applyAlignment="1" quotePrefix="1">
      <alignment vertical="center" wrapText="1"/>
    </xf>
    <xf numFmtId="0" fontId="0" fillId="0" borderId="1" xfId="0" applyFill="1" applyBorder="1" applyAlignment="1" quotePrefix="1">
      <alignment horizontal="left" vertical="center"/>
    </xf>
    <xf numFmtId="0" fontId="0" fillId="0" borderId="1" xfId="0" applyFill="1" applyBorder="1" applyAlignment="1" quotePrefix="1">
      <alignment vertical="center"/>
    </xf>
    <xf numFmtId="49" fontId="0" fillId="0" borderId="1" xfId="0" applyNumberForma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@ET_Style?{90607F9F-5A71-49c6-8878-0A16651F60E6}" xfId="49"/>
  </cellStyles>
  <dxfs count="2">
    <dxf>
      <fill>
        <patternFill patternType="solid">
          <bgColor rgb="FFFF99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00FFFF00"/>
      <color rgb="00FF0000"/>
      <color rgb="000D0D0D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RS\Desktop\&#20844;&#30410;&#24615;&#23703;&#20301;&#22312;&#23703;&#20154;&#21592;&#21488;&#36134;\&#25130;&#27490;9&#26376;30&#21495;&#21508;&#38215;&#20844;&#30410;&#24615;&#23703;&#20301;&#22312;&#23703;&#20154;&#21592;&#65288;&#20849;132&#20154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RS\Desktop\&#20844;&#30410;&#24615;&#23703;&#20301;&#22312;&#23703;&#20154;&#21592;&#21488;&#36134;\2021.7.28&#65288;&#22312;&#23703;&#20154;&#21592;&#65289;&#65306;&#31934;&#20934;&#25206;&#36139;&#20844;&#30410;&#24615;&#23703;&#20301;&#23601;&#19994;&#21488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岗台账"/>
    </sheetNames>
    <sheetDataSet>
      <sheetData sheetId="0">
        <row r="3">
          <cell r="E3" t="str">
            <v>姓名</v>
          </cell>
          <cell r="F3" t="str">
            <v>性别</v>
          </cell>
          <cell r="G3" t="str">
            <v>身份证号码</v>
          </cell>
        </row>
        <row r="4">
          <cell r="E4" t="str">
            <v>谢暮春</v>
          </cell>
          <cell r="F4" t="str">
            <v>男</v>
          </cell>
          <cell r="G4" t="str">
            <v>445202197106253850</v>
          </cell>
        </row>
        <row r="5">
          <cell r="E5" t="str">
            <v>詹小妹</v>
          </cell>
          <cell r="F5" t="str">
            <v>女</v>
          </cell>
          <cell r="G5" t="str">
            <v>44512219780502044X</v>
          </cell>
        </row>
        <row r="6">
          <cell r="E6" t="str">
            <v>刘水生</v>
          </cell>
          <cell r="F6" t="str">
            <v>男</v>
          </cell>
          <cell r="G6" t="str">
            <v>445122197804206613</v>
          </cell>
        </row>
        <row r="7">
          <cell r="E7" t="str">
            <v>张珠菊</v>
          </cell>
          <cell r="F7" t="str">
            <v>女</v>
          </cell>
          <cell r="G7" t="str">
            <v>445122197809032026</v>
          </cell>
        </row>
        <row r="8">
          <cell r="E8" t="str">
            <v>林静姜</v>
          </cell>
          <cell r="F8" t="str">
            <v>女</v>
          </cell>
          <cell r="G8" t="str">
            <v>445122197504112025</v>
          </cell>
        </row>
        <row r="9">
          <cell r="E9" t="str">
            <v>林泽斌</v>
          </cell>
          <cell r="F9" t="str">
            <v>男</v>
          </cell>
          <cell r="G9" t="str">
            <v>445122198608072018</v>
          </cell>
        </row>
        <row r="10">
          <cell r="E10" t="str">
            <v>李宋合</v>
          </cell>
          <cell r="F10" t="str">
            <v>男</v>
          </cell>
          <cell r="G10" t="str">
            <v>44052219710408371X</v>
          </cell>
        </row>
        <row r="11">
          <cell r="E11" t="str">
            <v>庄桂利</v>
          </cell>
          <cell r="F11" t="str">
            <v>男</v>
          </cell>
          <cell r="G11" t="str">
            <v>440522196604183771</v>
          </cell>
        </row>
        <row r="12">
          <cell r="E12" t="str">
            <v>钟楚君</v>
          </cell>
          <cell r="F12" t="str">
            <v>女</v>
          </cell>
          <cell r="G12" t="str">
            <v>440522197102256322</v>
          </cell>
        </row>
        <row r="13">
          <cell r="E13" t="str">
            <v>吕叶荣</v>
          </cell>
          <cell r="F13" t="str">
            <v>男</v>
          </cell>
          <cell r="G13" t="str">
            <v>445122199701243795</v>
          </cell>
        </row>
        <row r="14">
          <cell r="E14" t="str">
            <v>吴银元</v>
          </cell>
          <cell r="F14" t="str">
            <v>男</v>
          </cell>
          <cell r="G14" t="str">
            <v>440522197112033712</v>
          </cell>
        </row>
        <row r="15">
          <cell r="E15" t="str">
            <v>余碧云</v>
          </cell>
          <cell r="F15" t="str">
            <v>女</v>
          </cell>
          <cell r="G15" t="str">
            <v>440522197506233522</v>
          </cell>
        </row>
        <row r="16">
          <cell r="E16" t="str">
            <v>邱贤明</v>
          </cell>
          <cell r="F16" t="str">
            <v>男</v>
          </cell>
          <cell r="G16" t="str">
            <v>440522197306101533</v>
          </cell>
        </row>
        <row r="17">
          <cell r="E17" t="str">
            <v>张洛阳</v>
          </cell>
          <cell r="F17" t="str">
            <v>男</v>
          </cell>
          <cell r="G17" t="str">
            <v>445122199405251571</v>
          </cell>
        </row>
        <row r="18">
          <cell r="E18" t="str">
            <v>张秋音</v>
          </cell>
          <cell r="F18" t="str">
            <v>女</v>
          </cell>
          <cell r="G18" t="str">
            <v>445122197210153606</v>
          </cell>
        </row>
        <row r="19">
          <cell r="E19" t="str">
            <v>许金荣</v>
          </cell>
          <cell r="F19" t="str">
            <v>男</v>
          </cell>
          <cell r="G19" t="str">
            <v>440522197408263218</v>
          </cell>
        </row>
        <row r="20">
          <cell r="E20" t="str">
            <v>许自叶</v>
          </cell>
          <cell r="F20" t="str">
            <v>女</v>
          </cell>
          <cell r="G20" t="str">
            <v>440522197601153221</v>
          </cell>
        </row>
        <row r="21">
          <cell r="E21" t="str">
            <v>余远文</v>
          </cell>
          <cell r="F21" t="str">
            <v>男</v>
          </cell>
          <cell r="G21" t="str">
            <v>440522196506283234</v>
          </cell>
        </row>
        <row r="22">
          <cell r="E22" t="str">
            <v>杨银花</v>
          </cell>
          <cell r="F22" t="str">
            <v>女</v>
          </cell>
          <cell r="G22" t="str">
            <v>445281198101224620</v>
          </cell>
        </row>
        <row r="23">
          <cell r="E23" t="str">
            <v>詹居</v>
          </cell>
          <cell r="F23" t="str">
            <v>男</v>
          </cell>
          <cell r="G23" t="str">
            <v>445122197403041256</v>
          </cell>
        </row>
        <row r="24">
          <cell r="E24" t="str">
            <v>吴少爱</v>
          </cell>
          <cell r="F24" t="str">
            <v>女</v>
          </cell>
          <cell r="G24" t="str">
            <v>44512219851028504X</v>
          </cell>
        </row>
        <row r="25">
          <cell r="E25" t="str">
            <v>徐育珠</v>
          </cell>
          <cell r="F25" t="str">
            <v>女</v>
          </cell>
          <cell r="G25" t="str">
            <v>44052219770811592X</v>
          </cell>
        </row>
        <row r="26">
          <cell r="E26" t="str">
            <v>林双桃</v>
          </cell>
          <cell r="F26" t="str">
            <v>女</v>
          </cell>
          <cell r="G26" t="str">
            <v>445122197404085947</v>
          </cell>
        </row>
        <row r="27">
          <cell r="E27" t="str">
            <v>朱御穂</v>
          </cell>
          <cell r="F27" t="str">
            <v>女</v>
          </cell>
          <cell r="G27" t="str">
            <v>445122197810245969</v>
          </cell>
        </row>
        <row r="28">
          <cell r="E28" t="str">
            <v>林程光</v>
          </cell>
          <cell r="F28" t="str">
            <v>男</v>
          </cell>
          <cell r="G28" t="str">
            <v>440522196802255975</v>
          </cell>
        </row>
        <row r="29">
          <cell r="E29" t="str">
            <v>陈婵梅</v>
          </cell>
          <cell r="F29" t="str">
            <v>女</v>
          </cell>
          <cell r="G29" t="str">
            <v>445122198111023026</v>
          </cell>
        </row>
        <row r="30">
          <cell r="E30" t="str">
            <v>余朝生</v>
          </cell>
          <cell r="F30" t="str">
            <v>男</v>
          </cell>
          <cell r="G30" t="str">
            <v>440522196809153031</v>
          </cell>
        </row>
        <row r="31">
          <cell r="E31" t="str">
            <v>余振定</v>
          </cell>
          <cell r="F31" t="str">
            <v>男</v>
          </cell>
          <cell r="G31" t="str">
            <v>440522196306303018</v>
          </cell>
        </row>
        <row r="32">
          <cell r="E32" t="str">
            <v>陈奕平</v>
          </cell>
          <cell r="F32" t="str">
            <v>男</v>
          </cell>
          <cell r="G32" t="str">
            <v>440522196909013212</v>
          </cell>
        </row>
        <row r="33">
          <cell r="E33" t="str">
            <v>钟跃钦</v>
          </cell>
          <cell r="F33" t="str">
            <v>男</v>
          </cell>
          <cell r="G33" t="str">
            <v>445122197805256313</v>
          </cell>
        </row>
        <row r="34">
          <cell r="E34" t="str">
            <v>陈俊有</v>
          </cell>
          <cell r="F34" t="str">
            <v>男</v>
          </cell>
          <cell r="G34" t="str">
            <v>440522197004073776</v>
          </cell>
        </row>
        <row r="35">
          <cell r="E35" t="str">
            <v>施英立</v>
          </cell>
          <cell r="F35" t="str">
            <v>男</v>
          </cell>
          <cell r="G35" t="str">
            <v>44052219670730373X</v>
          </cell>
        </row>
        <row r="36">
          <cell r="E36" t="str">
            <v>钟原有</v>
          </cell>
          <cell r="F36" t="str">
            <v>男</v>
          </cell>
          <cell r="G36" t="str">
            <v>440522196912293737</v>
          </cell>
        </row>
        <row r="37">
          <cell r="E37" t="str">
            <v>陈沛元</v>
          </cell>
          <cell r="F37" t="str">
            <v>男</v>
          </cell>
          <cell r="G37" t="str">
            <v>445122197105253795</v>
          </cell>
        </row>
        <row r="38">
          <cell r="E38" t="str">
            <v>黄进思</v>
          </cell>
          <cell r="F38" t="str">
            <v>男</v>
          </cell>
          <cell r="G38" t="str">
            <v>440522196210213739</v>
          </cell>
        </row>
        <row r="39">
          <cell r="E39" t="str">
            <v>许香花</v>
          </cell>
          <cell r="F39" t="str">
            <v>女</v>
          </cell>
          <cell r="G39" t="str">
            <v>44052219750213042X</v>
          </cell>
        </row>
        <row r="40">
          <cell r="E40" t="str">
            <v>刘友情</v>
          </cell>
          <cell r="F40" t="str">
            <v>女</v>
          </cell>
          <cell r="G40" t="str">
            <v>445122197908191567</v>
          </cell>
        </row>
        <row r="41">
          <cell r="E41" t="str">
            <v>张爱琼</v>
          </cell>
          <cell r="F41" t="str">
            <v>女</v>
          </cell>
          <cell r="G41" t="str">
            <v>445122197908121243</v>
          </cell>
        </row>
        <row r="42">
          <cell r="E42" t="str">
            <v>詹小兵</v>
          </cell>
          <cell r="F42" t="str">
            <v>男</v>
          </cell>
          <cell r="G42" t="str">
            <v>445122197203011255</v>
          </cell>
        </row>
        <row r="43">
          <cell r="E43" t="str">
            <v>林静云</v>
          </cell>
          <cell r="F43" t="str">
            <v>女</v>
          </cell>
          <cell r="G43" t="str">
            <v>445122199911072621</v>
          </cell>
        </row>
        <row r="44">
          <cell r="E44" t="str">
            <v>陈丽婷</v>
          </cell>
          <cell r="F44" t="str">
            <v>女</v>
          </cell>
          <cell r="G44" t="str">
            <v>440522200007033547</v>
          </cell>
        </row>
        <row r="45">
          <cell r="E45" t="str">
            <v>刘桂林</v>
          </cell>
          <cell r="F45" t="str">
            <v>男</v>
          </cell>
          <cell r="G45" t="str">
            <v>44052219650226591X</v>
          </cell>
        </row>
        <row r="46">
          <cell r="E46" t="str">
            <v>林惜庄</v>
          </cell>
          <cell r="F46" t="str">
            <v>女</v>
          </cell>
          <cell r="G46" t="str">
            <v>440522197112025923</v>
          </cell>
        </row>
        <row r="47">
          <cell r="E47" t="str">
            <v>张少芬</v>
          </cell>
          <cell r="F47" t="str">
            <v>女</v>
          </cell>
          <cell r="G47" t="str">
            <v>445122198506205924</v>
          </cell>
        </row>
        <row r="48">
          <cell r="E48" t="str">
            <v>朱少卿</v>
          </cell>
          <cell r="F48" t="str">
            <v>女</v>
          </cell>
          <cell r="G48" t="str">
            <v>445122197710205943</v>
          </cell>
        </row>
        <row r="49">
          <cell r="E49" t="str">
            <v>陈碧昭</v>
          </cell>
          <cell r="F49" t="str">
            <v>男</v>
          </cell>
          <cell r="G49" t="str">
            <v>440522196702105937</v>
          </cell>
        </row>
        <row r="50">
          <cell r="E50" t="str">
            <v>陈华碧</v>
          </cell>
          <cell r="F50" t="str">
            <v>女</v>
          </cell>
          <cell r="G50" t="str">
            <v>513030198307116022</v>
          </cell>
        </row>
        <row r="51">
          <cell r="E51" t="str">
            <v>陈俊书</v>
          </cell>
          <cell r="F51" t="str">
            <v>男</v>
          </cell>
          <cell r="G51" t="str">
            <v>440522196712303216</v>
          </cell>
        </row>
        <row r="52">
          <cell r="E52" t="str">
            <v>谭美清</v>
          </cell>
          <cell r="F52" t="str">
            <v>女</v>
          </cell>
          <cell r="G52" t="str">
            <v>440582198709230664</v>
          </cell>
        </row>
        <row r="53">
          <cell r="E53" t="str">
            <v>王凤</v>
          </cell>
          <cell r="F53" t="str">
            <v>女</v>
          </cell>
          <cell r="G53" t="str">
            <v>52240119900207922X</v>
          </cell>
        </row>
        <row r="54">
          <cell r="E54" t="str">
            <v>余春梅</v>
          </cell>
          <cell r="F54" t="str">
            <v>女</v>
          </cell>
          <cell r="G54" t="str">
            <v>445122197310213020</v>
          </cell>
        </row>
        <row r="55">
          <cell r="E55" t="str">
            <v>罗双福</v>
          </cell>
          <cell r="F55" t="str">
            <v>男</v>
          </cell>
          <cell r="G55" t="str">
            <v>440522197107133014</v>
          </cell>
        </row>
        <row r="56">
          <cell r="E56" t="str">
            <v>罗英妆</v>
          </cell>
          <cell r="F56" t="str">
            <v>女</v>
          </cell>
          <cell r="G56" t="str">
            <v>445122197903183066</v>
          </cell>
        </row>
        <row r="57">
          <cell r="E57" t="str">
            <v>余春森</v>
          </cell>
          <cell r="F57" t="str">
            <v>男</v>
          </cell>
          <cell r="G57" t="str">
            <v>445122199907193033</v>
          </cell>
        </row>
        <row r="58">
          <cell r="E58" t="str">
            <v>陈宗强</v>
          </cell>
          <cell r="F58" t="str">
            <v>男</v>
          </cell>
          <cell r="G58" t="str">
            <v>440522196507103012</v>
          </cell>
        </row>
        <row r="59">
          <cell r="E59" t="str">
            <v>沈素贞</v>
          </cell>
          <cell r="F59" t="str">
            <v>女</v>
          </cell>
          <cell r="G59" t="str">
            <v>445122197212123742</v>
          </cell>
        </row>
        <row r="60">
          <cell r="E60" t="str">
            <v>黄水波</v>
          </cell>
          <cell r="F60" t="str">
            <v>男</v>
          </cell>
          <cell r="G60" t="str">
            <v>440522197510143714</v>
          </cell>
        </row>
        <row r="61">
          <cell r="E61" t="str">
            <v>沈爱兰</v>
          </cell>
          <cell r="F61" t="str">
            <v>女</v>
          </cell>
          <cell r="G61" t="str">
            <v>445122197407244341</v>
          </cell>
        </row>
        <row r="62">
          <cell r="E62" t="str">
            <v>麦伟琼</v>
          </cell>
          <cell r="F62" t="str">
            <v>女</v>
          </cell>
          <cell r="G62" t="str">
            <v>445122197904195640</v>
          </cell>
        </row>
        <row r="63">
          <cell r="E63" t="str">
            <v>黄明霞</v>
          </cell>
          <cell r="F63" t="str">
            <v>女</v>
          </cell>
          <cell r="G63" t="str">
            <v>445122198109263784</v>
          </cell>
        </row>
        <row r="64">
          <cell r="E64" t="str">
            <v>黄惠红</v>
          </cell>
          <cell r="F64" t="str">
            <v>女</v>
          </cell>
          <cell r="G64" t="str">
            <v>440522197402243785</v>
          </cell>
        </row>
        <row r="65">
          <cell r="E65" t="str">
            <v>黄清顺</v>
          </cell>
          <cell r="F65" t="str">
            <v>男</v>
          </cell>
          <cell r="G65" t="str">
            <v>445122199707093716</v>
          </cell>
        </row>
        <row r="66">
          <cell r="E66" t="str">
            <v>吴秋妙</v>
          </cell>
          <cell r="F66" t="str">
            <v>女</v>
          </cell>
          <cell r="G66" t="str">
            <v>445122198002023721</v>
          </cell>
        </row>
        <row r="67">
          <cell r="E67" t="str">
            <v>张少慧</v>
          </cell>
          <cell r="F67" t="str">
            <v>女</v>
          </cell>
          <cell r="G67" t="str">
            <v>445122198005153548</v>
          </cell>
        </row>
        <row r="68">
          <cell r="E68" t="str">
            <v>沈如梅</v>
          </cell>
          <cell r="F68" t="str">
            <v>女</v>
          </cell>
          <cell r="G68" t="str">
            <v>445122198708133826</v>
          </cell>
        </row>
        <row r="69">
          <cell r="E69" t="str">
            <v>詹佩婵</v>
          </cell>
          <cell r="F69" t="str">
            <v>女</v>
          </cell>
          <cell r="G69" t="str">
            <v>445122199408161264</v>
          </cell>
        </row>
        <row r="70">
          <cell r="E70" t="str">
            <v>刘美果</v>
          </cell>
          <cell r="F70" t="str">
            <v>女</v>
          </cell>
          <cell r="G70" t="str">
            <v>445122197512286623</v>
          </cell>
        </row>
        <row r="71">
          <cell r="E71" t="str">
            <v>詹妙玲</v>
          </cell>
          <cell r="F71" t="str">
            <v>女</v>
          </cell>
          <cell r="G71" t="str">
            <v>44512219890202122X</v>
          </cell>
        </row>
        <row r="72">
          <cell r="E72" t="str">
            <v>张春杏</v>
          </cell>
          <cell r="F72" t="str">
            <v>女</v>
          </cell>
          <cell r="G72" t="str">
            <v>440522197203301225</v>
          </cell>
        </row>
        <row r="73">
          <cell r="E73" t="str">
            <v>李海荣</v>
          </cell>
          <cell r="F73" t="str">
            <v>女</v>
          </cell>
          <cell r="G73" t="str">
            <v>440582199311193423</v>
          </cell>
        </row>
        <row r="74">
          <cell r="E74" t="str">
            <v>詹木全</v>
          </cell>
          <cell r="F74" t="str">
            <v>男</v>
          </cell>
          <cell r="G74" t="str">
            <v>445122197908131230</v>
          </cell>
        </row>
        <row r="75">
          <cell r="E75" t="str">
            <v>张碧美</v>
          </cell>
          <cell r="F75" t="str">
            <v>女</v>
          </cell>
          <cell r="G75" t="str">
            <v>445122198811031289</v>
          </cell>
        </row>
        <row r="76">
          <cell r="E76" t="str">
            <v>刘建宗</v>
          </cell>
          <cell r="F76" t="str">
            <v>男</v>
          </cell>
          <cell r="G76" t="str">
            <v>440522196401061213</v>
          </cell>
        </row>
        <row r="77">
          <cell r="E77" t="str">
            <v>张武龙</v>
          </cell>
          <cell r="F77" t="str">
            <v>男</v>
          </cell>
          <cell r="G77" t="str">
            <v>445122197106221218</v>
          </cell>
        </row>
        <row r="78">
          <cell r="E78" t="str">
            <v>詹子卡</v>
          </cell>
          <cell r="F78" t="str">
            <v>男</v>
          </cell>
          <cell r="G78" t="str">
            <v>445122198709211232</v>
          </cell>
        </row>
        <row r="79">
          <cell r="E79" t="str">
            <v>詹素珍</v>
          </cell>
          <cell r="F79" t="str">
            <v>女</v>
          </cell>
          <cell r="G79" t="str">
            <v>44512219780825126X</v>
          </cell>
        </row>
        <row r="80">
          <cell r="E80" t="str">
            <v>刘金精</v>
          </cell>
          <cell r="F80" t="str">
            <v>男</v>
          </cell>
          <cell r="G80" t="str">
            <v>440522196911051517</v>
          </cell>
        </row>
        <row r="81">
          <cell r="E81" t="str">
            <v>吕采会</v>
          </cell>
          <cell r="F81" t="str">
            <v>男</v>
          </cell>
          <cell r="G81" t="str">
            <v>440522196304061553</v>
          </cell>
        </row>
        <row r="82">
          <cell r="E82" t="str">
            <v>张名放</v>
          </cell>
          <cell r="F82" t="str">
            <v>男</v>
          </cell>
          <cell r="G82" t="str">
            <v>440522197105011515</v>
          </cell>
        </row>
        <row r="83">
          <cell r="E83" t="str">
            <v>江拥敢</v>
          </cell>
          <cell r="F83" t="str">
            <v>男</v>
          </cell>
          <cell r="G83" t="str">
            <v>445122198009051514</v>
          </cell>
        </row>
        <row r="84">
          <cell r="E84" t="str">
            <v>刘金锋</v>
          </cell>
          <cell r="F84" t="str">
            <v>男</v>
          </cell>
          <cell r="G84" t="str">
            <v>445122199909161510</v>
          </cell>
        </row>
        <row r="85">
          <cell r="E85" t="str">
            <v>吕万理</v>
          </cell>
          <cell r="F85" t="str">
            <v>男</v>
          </cell>
          <cell r="G85" t="str">
            <v>440522197312171511</v>
          </cell>
        </row>
        <row r="86">
          <cell r="E86" t="str">
            <v>江永集</v>
          </cell>
          <cell r="F86" t="str">
            <v>男</v>
          </cell>
          <cell r="G86" t="str">
            <v>445122198207251533</v>
          </cell>
        </row>
        <row r="87">
          <cell r="E87" t="str">
            <v>曾美香</v>
          </cell>
          <cell r="F87" t="str">
            <v>女</v>
          </cell>
          <cell r="G87" t="str">
            <v>445122198501081520</v>
          </cell>
        </row>
        <row r="88">
          <cell r="E88" t="str">
            <v>詹前枋</v>
          </cell>
          <cell r="F88" t="str">
            <v>男</v>
          </cell>
          <cell r="G88" t="str">
            <v>440522196609020656</v>
          </cell>
        </row>
        <row r="89">
          <cell r="E89" t="str">
            <v>张凤杏</v>
          </cell>
          <cell r="F89" t="str">
            <v>女</v>
          </cell>
          <cell r="G89" t="str">
            <v>445122198010310624</v>
          </cell>
        </row>
        <row r="90">
          <cell r="E90" t="str">
            <v>詹小如</v>
          </cell>
          <cell r="F90" t="str">
            <v>女</v>
          </cell>
          <cell r="G90" t="str">
            <v>445100198311050629</v>
          </cell>
        </row>
        <row r="91">
          <cell r="E91" t="str">
            <v>张红珠</v>
          </cell>
          <cell r="F91" t="str">
            <v>女</v>
          </cell>
          <cell r="G91" t="str">
            <v>445122198107250621</v>
          </cell>
        </row>
        <row r="92">
          <cell r="E92" t="str">
            <v>袁秀妹</v>
          </cell>
          <cell r="F92" t="str">
            <v>女</v>
          </cell>
          <cell r="G92" t="str">
            <v>440522197407250642</v>
          </cell>
        </row>
        <row r="93">
          <cell r="E93" t="str">
            <v>詹美红</v>
          </cell>
          <cell r="F93" t="str">
            <v>女</v>
          </cell>
          <cell r="G93" t="str">
            <v>445122198706260426</v>
          </cell>
        </row>
        <row r="94">
          <cell r="E94" t="str">
            <v>张苏金</v>
          </cell>
          <cell r="F94" t="str">
            <v>女</v>
          </cell>
          <cell r="G94" t="str">
            <v>445122197703180629</v>
          </cell>
        </row>
        <row r="95">
          <cell r="E95" t="str">
            <v>许应新</v>
          </cell>
          <cell r="F95" t="str">
            <v>男</v>
          </cell>
          <cell r="G95" t="str">
            <v>440522196603150679</v>
          </cell>
        </row>
        <row r="96">
          <cell r="E96" t="str">
            <v>许秋容</v>
          </cell>
          <cell r="F96" t="str">
            <v>女</v>
          </cell>
          <cell r="G96" t="str">
            <v>445122197310050428</v>
          </cell>
        </row>
        <row r="97">
          <cell r="E97" t="str">
            <v>谢明婵</v>
          </cell>
          <cell r="F97" t="str">
            <v>女</v>
          </cell>
          <cell r="G97" t="str">
            <v>44512219810903122X</v>
          </cell>
        </row>
        <row r="98">
          <cell r="E98" t="str">
            <v>吕苏里</v>
          </cell>
          <cell r="F98" t="str">
            <v>女</v>
          </cell>
          <cell r="G98" t="str">
            <v>350624198502144021</v>
          </cell>
        </row>
        <row r="99">
          <cell r="E99" t="str">
            <v>刘幼素</v>
          </cell>
          <cell r="F99" t="str">
            <v>女</v>
          </cell>
          <cell r="G99" t="str">
            <v>445122200305190623</v>
          </cell>
        </row>
        <row r="100">
          <cell r="E100" t="str">
            <v>刘广福</v>
          </cell>
          <cell r="F100" t="str">
            <v>男</v>
          </cell>
          <cell r="G100" t="str">
            <v>445122198004150417</v>
          </cell>
        </row>
        <row r="101">
          <cell r="E101" t="str">
            <v>李得铭</v>
          </cell>
          <cell r="F101" t="str">
            <v>男</v>
          </cell>
          <cell r="G101" t="str">
            <v>440522196503300617</v>
          </cell>
        </row>
        <row r="102">
          <cell r="E102" t="str">
            <v>邓文雄</v>
          </cell>
          <cell r="F102" t="str">
            <v>男</v>
          </cell>
          <cell r="G102" t="str">
            <v>440522197108100417</v>
          </cell>
        </row>
        <row r="103">
          <cell r="E103" t="str">
            <v>陈小妹</v>
          </cell>
          <cell r="F103" t="str">
            <v>女</v>
          </cell>
          <cell r="G103" t="str">
            <v>44052219721203064X</v>
          </cell>
        </row>
        <row r="104">
          <cell r="E104" t="str">
            <v>詹野</v>
          </cell>
          <cell r="F104" t="str">
            <v>男</v>
          </cell>
          <cell r="G104" t="str">
            <v>44512219760206061X</v>
          </cell>
        </row>
        <row r="105">
          <cell r="E105" t="str">
            <v>邓饶</v>
          </cell>
          <cell r="F105" t="str">
            <v>男</v>
          </cell>
          <cell r="G105" t="str">
            <v>440522196405130415</v>
          </cell>
        </row>
        <row r="106">
          <cell r="E106" t="str">
            <v>吴贤女</v>
          </cell>
          <cell r="F106" t="str">
            <v>女</v>
          </cell>
          <cell r="G106" t="str">
            <v>350624198010120605</v>
          </cell>
        </row>
        <row r="107">
          <cell r="E107" t="str">
            <v>刘房</v>
          </cell>
          <cell r="F107" t="str">
            <v>男</v>
          </cell>
          <cell r="G107" t="str">
            <v>440522196509180978</v>
          </cell>
        </row>
        <row r="108">
          <cell r="E108" t="str">
            <v>陈惜强</v>
          </cell>
          <cell r="F108" t="str">
            <v>男</v>
          </cell>
          <cell r="G108" t="str">
            <v>440522197101063211</v>
          </cell>
        </row>
        <row r="109">
          <cell r="E109" t="str">
            <v>陈木君</v>
          </cell>
          <cell r="F109" t="str">
            <v>男</v>
          </cell>
          <cell r="G109" t="str">
            <v>44052219651202321X</v>
          </cell>
        </row>
        <row r="110">
          <cell r="E110" t="str">
            <v>陈得合</v>
          </cell>
          <cell r="F110" t="str">
            <v>男</v>
          </cell>
          <cell r="G110" t="str">
            <v>440522196301273219</v>
          </cell>
        </row>
        <row r="111">
          <cell r="E111" t="str">
            <v>陈候荣</v>
          </cell>
          <cell r="F111" t="str">
            <v>男</v>
          </cell>
          <cell r="G111" t="str">
            <v>440522197310103275</v>
          </cell>
        </row>
        <row r="112">
          <cell r="E112" t="str">
            <v>邱晓金</v>
          </cell>
          <cell r="F112" t="str">
            <v>男</v>
          </cell>
          <cell r="G112" t="str">
            <v>445122197506202411</v>
          </cell>
        </row>
        <row r="113">
          <cell r="E113" t="str">
            <v>巫金才</v>
          </cell>
          <cell r="F113" t="str">
            <v>男</v>
          </cell>
          <cell r="G113" t="str">
            <v>44512219680606241X</v>
          </cell>
        </row>
        <row r="114">
          <cell r="E114" t="str">
            <v>巫义才</v>
          </cell>
          <cell r="F114" t="str">
            <v>男</v>
          </cell>
          <cell r="G114" t="str">
            <v>440522196901296510</v>
          </cell>
        </row>
        <row r="115">
          <cell r="E115" t="str">
            <v>杨冰奇</v>
          </cell>
          <cell r="F115" t="str">
            <v>男</v>
          </cell>
          <cell r="G115" t="str">
            <v>445122199302122419</v>
          </cell>
        </row>
        <row r="116">
          <cell r="E116" t="str">
            <v>张得强</v>
          </cell>
          <cell r="F116" t="str">
            <v>男</v>
          </cell>
          <cell r="G116" t="str">
            <v>440522197008012436</v>
          </cell>
        </row>
        <row r="117">
          <cell r="E117" t="str">
            <v>杨金城</v>
          </cell>
          <cell r="F117" t="str">
            <v>男</v>
          </cell>
          <cell r="G117" t="str">
            <v>44052219630513243X</v>
          </cell>
        </row>
        <row r="118">
          <cell r="E118" t="str">
            <v>杨山狗</v>
          </cell>
          <cell r="F118" t="str">
            <v>男</v>
          </cell>
          <cell r="G118" t="str">
            <v>440522196610082416</v>
          </cell>
        </row>
        <row r="119">
          <cell r="E119" t="str">
            <v>杨石荣</v>
          </cell>
          <cell r="F119" t="str">
            <v>男</v>
          </cell>
          <cell r="G119" t="str">
            <v>440522196811112415</v>
          </cell>
        </row>
        <row r="120">
          <cell r="E120" t="str">
            <v>杨文钦</v>
          </cell>
          <cell r="F120" t="str">
            <v>男</v>
          </cell>
          <cell r="G120" t="str">
            <v>445122199003202435</v>
          </cell>
        </row>
        <row r="121">
          <cell r="E121" t="str">
            <v>杨学才</v>
          </cell>
          <cell r="F121" t="str">
            <v>男</v>
          </cell>
          <cell r="G121" t="str">
            <v>445122197201242439</v>
          </cell>
        </row>
        <row r="122">
          <cell r="E122" t="str">
            <v>张伟鑫</v>
          </cell>
          <cell r="F122" t="str">
            <v>男</v>
          </cell>
          <cell r="G122" t="str">
            <v>445122199901032415</v>
          </cell>
        </row>
        <row r="123">
          <cell r="E123" t="str">
            <v>张瑞平</v>
          </cell>
          <cell r="F123" t="str">
            <v>男</v>
          </cell>
          <cell r="G123" t="str">
            <v>440522196211133511</v>
          </cell>
        </row>
        <row r="124">
          <cell r="E124" t="str">
            <v>张晓珊</v>
          </cell>
          <cell r="F124" t="str">
            <v>女</v>
          </cell>
          <cell r="G124" t="str">
            <v>445122199911063522</v>
          </cell>
        </row>
        <row r="125">
          <cell r="E125" t="str">
            <v>钟晓东</v>
          </cell>
          <cell r="F125" t="str">
            <v>女</v>
          </cell>
          <cell r="G125" t="str">
            <v>445122198211213521</v>
          </cell>
        </row>
        <row r="126">
          <cell r="E126" t="str">
            <v>詹之弟</v>
          </cell>
          <cell r="F126" t="str">
            <v>男</v>
          </cell>
          <cell r="G126" t="str">
            <v>445122197301283553</v>
          </cell>
        </row>
        <row r="127">
          <cell r="E127" t="str">
            <v>彭妙君</v>
          </cell>
          <cell r="F127" t="str">
            <v>女</v>
          </cell>
          <cell r="G127" t="str">
            <v>445122199903203548</v>
          </cell>
        </row>
        <row r="128">
          <cell r="E128" t="str">
            <v>罗鲁明</v>
          </cell>
          <cell r="F128" t="str">
            <v>男</v>
          </cell>
          <cell r="G128" t="str">
            <v>440522197012223519</v>
          </cell>
        </row>
        <row r="129">
          <cell r="E129" t="str">
            <v>吴锦爱</v>
          </cell>
          <cell r="F129" t="str">
            <v>女</v>
          </cell>
          <cell r="G129" t="str">
            <v>445122197706065028</v>
          </cell>
        </row>
        <row r="130">
          <cell r="E130" t="str">
            <v>张锐浩</v>
          </cell>
          <cell r="F130" t="str">
            <v>男</v>
          </cell>
          <cell r="G130" t="str">
            <v>445122199409103533</v>
          </cell>
        </row>
        <row r="131">
          <cell r="E131" t="str">
            <v>詹翠平</v>
          </cell>
          <cell r="F131" t="str">
            <v>女</v>
          </cell>
          <cell r="G131" t="str">
            <v>44512219770108094X</v>
          </cell>
        </row>
        <row r="132">
          <cell r="E132" t="str">
            <v>叶小凤</v>
          </cell>
          <cell r="F132" t="str">
            <v>女</v>
          </cell>
          <cell r="G132" t="str">
            <v>460030198508073324</v>
          </cell>
        </row>
        <row r="133">
          <cell r="E133" t="str">
            <v>杨双叶</v>
          </cell>
          <cell r="F133" t="str">
            <v>女</v>
          </cell>
          <cell r="G133" t="str">
            <v>445122198005052448</v>
          </cell>
        </row>
        <row r="134">
          <cell r="E134" t="str">
            <v>杨惠金</v>
          </cell>
          <cell r="F134" t="str">
            <v>男</v>
          </cell>
          <cell r="G134" t="str">
            <v>445122196306272477</v>
          </cell>
        </row>
        <row r="135">
          <cell r="E135" t="str">
            <v>张武盛</v>
          </cell>
          <cell r="F135" t="str">
            <v>男</v>
          </cell>
          <cell r="G135" t="str">
            <v>445122196604232417</v>
          </cell>
        </row>
        <row r="136">
          <cell r="E136" t="str">
            <v>吴瑞吉</v>
          </cell>
          <cell r="F136" t="str">
            <v>男</v>
          </cell>
          <cell r="G136" t="str">
            <v>440522196802074111</v>
          </cell>
        </row>
        <row r="137">
          <cell r="E137" t="str">
            <v>吴锦如</v>
          </cell>
          <cell r="F137" t="str">
            <v>男</v>
          </cell>
          <cell r="G137" t="str">
            <v>440522196403194116</v>
          </cell>
        </row>
        <row r="138">
          <cell r="E138" t="str">
            <v>吴忠民</v>
          </cell>
          <cell r="F138" t="str">
            <v>男</v>
          </cell>
          <cell r="G138" t="str">
            <v>440522197310254110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在岗台账"/>
      <sheetName val="Sheet1"/>
    </sheetNames>
    <sheetDataSet>
      <sheetData sheetId="0">
        <row r="3">
          <cell r="G3" t="str">
            <v>身份证号码</v>
          </cell>
          <cell r="H3" t="str">
            <v>是否在岗</v>
          </cell>
          <cell r="I3" t="str">
            <v>就业单位</v>
          </cell>
        </row>
        <row r="4">
          <cell r="G4" t="str">
            <v>445122198603195430</v>
          </cell>
          <cell r="H4" t="str">
            <v>是</v>
          </cell>
          <cell r="I4" t="str">
            <v>柘林镇人民政府</v>
          </cell>
        </row>
        <row r="5">
          <cell r="G5" t="str">
            <v>445122199106035430</v>
          </cell>
          <cell r="H5" t="str">
            <v>是</v>
          </cell>
          <cell r="I5" t="str">
            <v>柘林镇人民政府</v>
          </cell>
        </row>
        <row r="6">
          <cell r="G6" t="str">
            <v>440522195808213210</v>
          </cell>
          <cell r="H6" t="str">
            <v>是</v>
          </cell>
          <cell r="I6" t="str">
            <v>新圩镇人民政府</v>
          </cell>
        </row>
        <row r="7">
          <cell r="G7" t="str">
            <v>44052219710411271X</v>
          </cell>
          <cell r="H7" t="str">
            <v>是</v>
          </cell>
          <cell r="I7" t="str">
            <v>浮山镇人民政府</v>
          </cell>
        </row>
        <row r="8">
          <cell r="G8" t="str">
            <v>440522196211292715</v>
          </cell>
          <cell r="H8" t="str">
            <v>是</v>
          </cell>
          <cell r="I8" t="str">
            <v>浮山镇人民政府</v>
          </cell>
        </row>
        <row r="9">
          <cell r="G9" t="str">
            <v>440522197012282711</v>
          </cell>
          <cell r="H9" t="str">
            <v>是</v>
          </cell>
          <cell r="I9" t="str">
            <v>浮山镇人民政府</v>
          </cell>
        </row>
        <row r="10">
          <cell r="G10" t="str">
            <v>440522197003252713</v>
          </cell>
          <cell r="H10" t="str">
            <v>是</v>
          </cell>
          <cell r="I10" t="str">
            <v>浮山镇人民政府</v>
          </cell>
        </row>
        <row r="11">
          <cell r="G11" t="str">
            <v>440522197104142716</v>
          </cell>
          <cell r="H11" t="str">
            <v>是</v>
          </cell>
          <cell r="I11" t="str">
            <v>浮山镇人民政府</v>
          </cell>
        </row>
        <row r="12">
          <cell r="G12" t="str">
            <v>440522197010112751</v>
          </cell>
          <cell r="H12" t="str">
            <v>是</v>
          </cell>
          <cell r="I12" t="str">
            <v>浮山镇人民政府</v>
          </cell>
        </row>
        <row r="13">
          <cell r="G13" t="str">
            <v>445122198208242719</v>
          </cell>
          <cell r="H13" t="str">
            <v>是</v>
          </cell>
          <cell r="I13" t="str">
            <v>浮山镇人民政府</v>
          </cell>
        </row>
        <row r="14">
          <cell r="G14" t="str">
            <v>440522197310262727</v>
          </cell>
          <cell r="H14" t="str">
            <v>是</v>
          </cell>
          <cell r="I14" t="str">
            <v>浮山镇人民政府</v>
          </cell>
        </row>
        <row r="15">
          <cell r="G15" t="str">
            <v>440522196511263019</v>
          </cell>
          <cell r="H15" t="str">
            <v>是</v>
          </cell>
          <cell r="I15" t="str">
            <v>东山镇人民政府</v>
          </cell>
        </row>
        <row r="16">
          <cell r="G16" t="str">
            <v>445122198207103047</v>
          </cell>
          <cell r="H16" t="str">
            <v>是</v>
          </cell>
          <cell r="I16" t="str">
            <v>东山镇人民政府</v>
          </cell>
        </row>
        <row r="17">
          <cell r="G17" t="str">
            <v>445122197602083029</v>
          </cell>
          <cell r="H17" t="str">
            <v>是</v>
          </cell>
          <cell r="I17" t="str">
            <v>东山镇人民政府</v>
          </cell>
        </row>
        <row r="18">
          <cell r="G18" t="str">
            <v>445202197106253850</v>
          </cell>
          <cell r="H18" t="str">
            <v>是</v>
          </cell>
          <cell r="I18" t="str">
            <v>新丰镇人民政府</v>
          </cell>
        </row>
        <row r="19">
          <cell r="G19" t="str">
            <v>44512219780502044X</v>
          </cell>
          <cell r="H19" t="str">
            <v>是</v>
          </cell>
          <cell r="I19" t="str">
            <v>新丰镇人民政府</v>
          </cell>
        </row>
        <row r="20">
          <cell r="G20" t="str">
            <v>445122197804206613</v>
          </cell>
          <cell r="H20" t="str">
            <v>是</v>
          </cell>
          <cell r="I20" t="str">
            <v>新丰镇人民政府</v>
          </cell>
        </row>
        <row r="21">
          <cell r="G21" t="str">
            <v>445122197809032026</v>
          </cell>
          <cell r="H21" t="str">
            <v>是</v>
          </cell>
          <cell r="I21" t="str">
            <v>新塘镇人民政府</v>
          </cell>
        </row>
        <row r="22">
          <cell r="G22" t="str">
            <v>445122197504112025</v>
          </cell>
          <cell r="H22" t="str">
            <v>是</v>
          </cell>
          <cell r="I22" t="str">
            <v>新塘镇人民政府</v>
          </cell>
        </row>
        <row r="23">
          <cell r="G23" t="str">
            <v>445122198608072018</v>
          </cell>
          <cell r="H23" t="str">
            <v>是</v>
          </cell>
          <cell r="I23" t="str">
            <v>新塘镇人民政府</v>
          </cell>
        </row>
        <row r="24">
          <cell r="G24" t="str">
            <v>44052219710408371X</v>
          </cell>
          <cell r="H24" t="str">
            <v>是</v>
          </cell>
          <cell r="I24" t="str">
            <v>钱东镇人民政府</v>
          </cell>
        </row>
        <row r="25">
          <cell r="G25" t="str">
            <v>440522196604183771</v>
          </cell>
          <cell r="H25" t="str">
            <v>是</v>
          </cell>
          <cell r="I25" t="str">
            <v>钱东镇人民政府</v>
          </cell>
        </row>
        <row r="26">
          <cell r="G26" t="str">
            <v>440522197102256322</v>
          </cell>
          <cell r="H26" t="str">
            <v>是</v>
          </cell>
          <cell r="I26" t="str">
            <v>钱东镇人民政府</v>
          </cell>
        </row>
        <row r="27">
          <cell r="G27" t="str">
            <v>445122199701243795</v>
          </cell>
          <cell r="H27" t="str">
            <v>是</v>
          </cell>
          <cell r="I27" t="str">
            <v>钱东镇人民政府</v>
          </cell>
        </row>
        <row r="28">
          <cell r="G28" t="str">
            <v>440522197112033712</v>
          </cell>
          <cell r="H28" t="str">
            <v>是</v>
          </cell>
          <cell r="I28" t="str">
            <v>钱东镇人民政府</v>
          </cell>
        </row>
        <row r="29">
          <cell r="G29" t="str">
            <v>440522197506233522</v>
          </cell>
          <cell r="H29" t="str">
            <v>是</v>
          </cell>
          <cell r="I29" t="str">
            <v>钱东镇人民政府</v>
          </cell>
        </row>
        <row r="30">
          <cell r="G30" t="str">
            <v>440522197306101533</v>
          </cell>
          <cell r="H30" t="str">
            <v>是</v>
          </cell>
          <cell r="I30" t="str">
            <v>建饶镇人民政府</v>
          </cell>
        </row>
        <row r="31">
          <cell r="G31" t="str">
            <v>445122199405251571</v>
          </cell>
          <cell r="H31" t="str">
            <v>是</v>
          </cell>
          <cell r="I31" t="str">
            <v>建饶镇人民政府</v>
          </cell>
        </row>
        <row r="32">
          <cell r="G32" t="str">
            <v>445122197210153606</v>
          </cell>
          <cell r="H32" t="str">
            <v>是</v>
          </cell>
          <cell r="I32" t="str">
            <v>樟溪镇人民政府</v>
          </cell>
        </row>
        <row r="33">
          <cell r="G33" t="str">
            <v>440522197408263218</v>
          </cell>
          <cell r="H33" t="str">
            <v>是</v>
          </cell>
          <cell r="I33" t="str">
            <v>新圩镇人民政府</v>
          </cell>
        </row>
        <row r="34">
          <cell r="G34" t="str">
            <v>440522197601153221</v>
          </cell>
          <cell r="H34" t="str">
            <v>是</v>
          </cell>
          <cell r="I34" t="str">
            <v>新圩镇人民政府</v>
          </cell>
        </row>
        <row r="35">
          <cell r="G35" t="str">
            <v>440522196506283234</v>
          </cell>
          <cell r="H35" t="str">
            <v>是</v>
          </cell>
          <cell r="I35" t="str">
            <v>新圩镇人民政府</v>
          </cell>
        </row>
        <row r="36">
          <cell r="G36" t="str">
            <v>445281198101224620</v>
          </cell>
          <cell r="H36" t="str">
            <v>是</v>
          </cell>
          <cell r="I36" t="str">
            <v>新圩镇人民政府</v>
          </cell>
        </row>
        <row r="37">
          <cell r="G37" t="str">
            <v>440522196912112764</v>
          </cell>
          <cell r="H37" t="str">
            <v>是</v>
          </cell>
          <cell r="I37" t="str">
            <v>新圩镇人民政府</v>
          </cell>
        </row>
        <row r="38">
          <cell r="G38" t="str">
            <v>445122197403041256</v>
          </cell>
          <cell r="H38" t="str">
            <v>是</v>
          </cell>
          <cell r="I38" t="str">
            <v>新丰镇人民政府</v>
          </cell>
        </row>
        <row r="39">
          <cell r="G39" t="str">
            <v>44512219851028504X</v>
          </cell>
          <cell r="H39" t="str">
            <v>是</v>
          </cell>
          <cell r="I39" t="str">
            <v>柘林镇人民政府</v>
          </cell>
        </row>
        <row r="40">
          <cell r="G40" t="str">
            <v>44052219770811592X</v>
          </cell>
          <cell r="H40" t="str">
            <v>是</v>
          </cell>
          <cell r="I40" t="str">
            <v>海山镇人民政府</v>
          </cell>
        </row>
        <row r="41">
          <cell r="G41" t="str">
            <v>445122197404085947</v>
          </cell>
          <cell r="H41" t="str">
            <v>是</v>
          </cell>
          <cell r="I41" t="str">
            <v>海山镇人民政府</v>
          </cell>
        </row>
        <row r="42">
          <cell r="G42" t="str">
            <v>445122197810245969</v>
          </cell>
          <cell r="H42" t="str">
            <v>是</v>
          </cell>
          <cell r="I42" t="str">
            <v>海山镇人民政府</v>
          </cell>
        </row>
        <row r="43">
          <cell r="G43" t="str">
            <v>440522196802255975</v>
          </cell>
          <cell r="H43" t="str">
            <v>是</v>
          </cell>
          <cell r="I43" t="str">
            <v>海山镇人民政府</v>
          </cell>
        </row>
        <row r="44">
          <cell r="G44" t="str">
            <v>445122198111023026</v>
          </cell>
          <cell r="H44" t="str">
            <v>是</v>
          </cell>
          <cell r="I44" t="str">
            <v>东山镇人民政府</v>
          </cell>
        </row>
        <row r="45">
          <cell r="G45" t="str">
            <v>440522196809153031</v>
          </cell>
          <cell r="H45" t="str">
            <v>是</v>
          </cell>
          <cell r="I45" t="str">
            <v>东山镇人民政府</v>
          </cell>
        </row>
        <row r="46">
          <cell r="G46" t="str">
            <v>440522196306303018</v>
          </cell>
          <cell r="H46" t="str">
            <v>是</v>
          </cell>
          <cell r="I46" t="str">
            <v>东山镇人民政府</v>
          </cell>
        </row>
        <row r="47">
          <cell r="G47" t="str">
            <v>440522196909013212</v>
          </cell>
          <cell r="H47" t="str">
            <v>是</v>
          </cell>
          <cell r="I47" t="str">
            <v>新圩镇人民政府</v>
          </cell>
        </row>
        <row r="48">
          <cell r="G48" t="str">
            <v>445122197805256313</v>
          </cell>
          <cell r="H48" t="str">
            <v>是</v>
          </cell>
          <cell r="I48" t="str">
            <v>钱东镇人民政府</v>
          </cell>
        </row>
        <row r="49">
          <cell r="G49" t="str">
            <v>440522197004073776</v>
          </cell>
          <cell r="H49" t="str">
            <v>是</v>
          </cell>
          <cell r="I49" t="str">
            <v>钱东镇人民政府</v>
          </cell>
        </row>
        <row r="50">
          <cell r="G50" t="str">
            <v>44052219670730373X</v>
          </cell>
          <cell r="H50" t="str">
            <v>是</v>
          </cell>
          <cell r="I50" t="str">
            <v>钱东镇人民政府</v>
          </cell>
        </row>
        <row r="51">
          <cell r="G51" t="str">
            <v>440522196912293737</v>
          </cell>
          <cell r="H51" t="str">
            <v>是</v>
          </cell>
          <cell r="I51" t="str">
            <v>钱东镇人民政府</v>
          </cell>
        </row>
        <row r="52">
          <cell r="G52" t="str">
            <v>445122197105253795</v>
          </cell>
          <cell r="H52" t="str">
            <v>是</v>
          </cell>
          <cell r="I52" t="str">
            <v>钱东镇人民政府</v>
          </cell>
        </row>
        <row r="53">
          <cell r="G53" t="str">
            <v>440522196210213739</v>
          </cell>
          <cell r="H53" t="str">
            <v>是</v>
          </cell>
          <cell r="I53" t="str">
            <v>钱东镇人民政府</v>
          </cell>
        </row>
        <row r="54">
          <cell r="G54" t="str">
            <v>44052219750213042X</v>
          </cell>
          <cell r="H54" t="str">
            <v>是</v>
          </cell>
          <cell r="I54" t="str">
            <v>新丰镇人民政府</v>
          </cell>
        </row>
        <row r="55">
          <cell r="G55" t="str">
            <v>445122197908191567</v>
          </cell>
          <cell r="H55" t="str">
            <v>是</v>
          </cell>
          <cell r="I55" t="str">
            <v>新丰镇人民政府</v>
          </cell>
        </row>
        <row r="56">
          <cell r="G56" t="str">
            <v>445122197908121243</v>
          </cell>
          <cell r="H56" t="str">
            <v>是</v>
          </cell>
          <cell r="I56" t="str">
            <v>新丰镇人民政府</v>
          </cell>
        </row>
        <row r="57">
          <cell r="G57" t="str">
            <v>445122197203011255</v>
          </cell>
          <cell r="H57" t="str">
            <v>是</v>
          </cell>
          <cell r="I57" t="str">
            <v>新丰镇人民政府</v>
          </cell>
        </row>
        <row r="58">
          <cell r="G58" t="str">
            <v>440522197102270917</v>
          </cell>
          <cell r="H58" t="str">
            <v>是</v>
          </cell>
          <cell r="I58" t="str">
            <v>饶洋镇人民政府</v>
          </cell>
        </row>
        <row r="59">
          <cell r="G59" t="str">
            <v>440522196708210973</v>
          </cell>
          <cell r="H59" t="str">
            <v>是</v>
          </cell>
          <cell r="I59" t="str">
            <v>饶洋镇人民政府</v>
          </cell>
        </row>
        <row r="60">
          <cell r="G60" t="str">
            <v>44052219730706093X</v>
          </cell>
          <cell r="H60" t="str">
            <v>是</v>
          </cell>
          <cell r="I60" t="str">
            <v>饶洋镇人民政府</v>
          </cell>
        </row>
        <row r="61">
          <cell r="G61" t="str">
            <v>440522196812270917</v>
          </cell>
          <cell r="H61" t="str">
            <v>是</v>
          </cell>
          <cell r="I61" t="str">
            <v>饶洋镇人民政府</v>
          </cell>
        </row>
        <row r="62">
          <cell r="G62" t="str">
            <v>440522197204200928</v>
          </cell>
          <cell r="H62" t="str">
            <v>是</v>
          </cell>
          <cell r="I62" t="str">
            <v>饶洋镇人民政府</v>
          </cell>
        </row>
        <row r="63">
          <cell r="G63" t="str">
            <v>440522196403051537</v>
          </cell>
          <cell r="H63" t="str">
            <v>是</v>
          </cell>
          <cell r="I63" t="str">
            <v>建饶镇人民政府</v>
          </cell>
        </row>
        <row r="64">
          <cell r="G64" t="str">
            <v>440522197507181525</v>
          </cell>
          <cell r="H64" t="str">
            <v>是</v>
          </cell>
          <cell r="I64" t="str">
            <v>建饶镇人民政府</v>
          </cell>
        </row>
        <row r="65">
          <cell r="G65" t="str">
            <v>445122198406273217</v>
          </cell>
          <cell r="H65" t="str">
            <v>是</v>
          </cell>
          <cell r="I65" t="str">
            <v>新圩镇人民政府</v>
          </cell>
        </row>
        <row r="66">
          <cell r="G66" t="str">
            <v>445122198610203240</v>
          </cell>
          <cell r="H66" t="str">
            <v>是</v>
          </cell>
          <cell r="I66" t="str">
            <v>新圩镇人民政府</v>
          </cell>
        </row>
        <row r="67">
          <cell r="G67" t="str">
            <v>440522197107163221</v>
          </cell>
          <cell r="H67" t="str">
            <v>是</v>
          </cell>
          <cell r="I67" t="str">
            <v>新圩镇人民政府</v>
          </cell>
        </row>
        <row r="68">
          <cell r="G68" t="str">
            <v>445122197907293211</v>
          </cell>
          <cell r="H68" t="str">
            <v>是</v>
          </cell>
          <cell r="I68" t="str">
            <v>新圩镇人民政府</v>
          </cell>
        </row>
        <row r="69">
          <cell r="G69" t="str">
            <v>445122197204153239</v>
          </cell>
          <cell r="H69" t="str">
            <v>是</v>
          </cell>
          <cell r="I69" t="str">
            <v>新圩镇人民政府</v>
          </cell>
        </row>
        <row r="70">
          <cell r="G70" t="str">
            <v>44052219741021321X</v>
          </cell>
          <cell r="H70" t="str">
            <v>是</v>
          </cell>
          <cell r="I70" t="str">
            <v>新圩镇人民政府</v>
          </cell>
        </row>
        <row r="71">
          <cell r="G71" t="str">
            <v>445122197901103245</v>
          </cell>
          <cell r="H71" t="str">
            <v>是</v>
          </cell>
          <cell r="I71" t="str">
            <v>新圩镇人民政府</v>
          </cell>
        </row>
        <row r="72">
          <cell r="G72" t="str">
            <v>44052219690906321X</v>
          </cell>
          <cell r="H72" t="str">
            <v>是</v>
          </cell>
          <cell r="I72" t="str">
            <v>新圩镇人民政府</v>
          </cell>
        </row>
        <row r="73">
          <cell r="G73" t="str">
            <v>440582199109027229</v>
          </cell>
          <cell r="H73" t="str">
            <v>是</v>
          </cell>
          <cell r="I73" t="str">
            <v>新圩镇人民政府</v>
          </cell>
        </row>
        <row r="74">
          <cell r="G74" t="str">
            <v>445122197504263288</v>
          </cell>
          <cell r="H74" t="str">
            <v>是</v>
          </cell>
          <cell r="I74" t="str">
            <v>新圩镇人民政府</v>
          </cell>
        </row>
        <row r="75">
          <cell r="G75" t="str">
            <v>445122199911072621</v>
          </cell>
          <cell r="H75" t="str">
            <v>是</v>
          </cell>
          <cell r="I75" t="str">
            <v>樟溪镇人民政府</v>
          </cell>
        </row>
        <row r="76">
          <cell r="G76" t="str">
            <v>445122199408222653</v>
          </cell>
          <cell r="H76" t="str">
            <v>是</v>
          </cell>
          <cell r="I76" t="str">
            <v>浮滨镇人民政府</v>
          </cell>
        </row>
        <row r="77">
          <cell r="G77" t="str">
            <v>440522197205212429</v>
          </cell>
          <cell r="H77" t="str">
            <v>是</v>
          </cell>
          <cell r="I77" t="str">
            <v>浮滨镇人民政府</v>
          </cell>
        </row>
        <row r="78">
          <cell r="G78" t="str">
            <v>513030197208165529</v>
          </cell>
          <cell r="H78" t="str">
            <v>是</v>
          </cell>
          <cell r="I78" t="str">
            <v>浮滨镇人民政府</v>
          </cell>
        </row>
        <row r="79">
          <cell r="G79" t="str">
            <v>440522197105152617</v>
          </cell>
          <cell r="H79" t="str">
            <v>是</v>
          </cell>
          <cell r="I79" t="str">
            <v>浮滨镇人民政府</v>
          </cell>
        </row>
        <row r="80">
          <cell r="G80" t="str">
            <v>445122198802122429</v>
          </cell>
          <cell r="H80" t="str">
            <v>是</v>
          </cell>
          <cell r="I80" t="str">
            <v>浮滨镇人民政府</v>
          </cell>
        </row>
        <row r="81">
          <cell r="G81" t="str">
            <v>440522196409156516</v>
          </cell>
          <cell r="H81" t="str">
            <v>是</v>
          </cell>
          <cell r="I81" t="str">
            <v>浮滨镇人民政府</v>
          </cell>
        </row>
        <row r="82">
          <cell r="G82" t="str">
            <v>445122198411032610</v>
          </cell>
          <cell r="H82" t="str">
            <v>是</v>
          </cell>
          <cell r="I82" t="str">
            <v>浮滨镇人民政府</v>
          </cell>
        </row>
        <row r="83">
          <cell r="G83" t="str">
            <v>450211198209150027</v>
          </cell>
          <cell r="H83" t="str">
            <v>是</v>
          </cell>
          <cell r="I83" t="str">
            <v>浮滨镇人民政府</v>
          </cell>
        </row>
        <row r="84">
          <cell r="G84" t="str">
            <v>44512219721011245X</v>
          </cell>
          <cell r="H84" t="str">
            <v>是</v>
          </cell>
          <cell r="I84" t="str">
            <v>浮滨镇人民政府</v>
          </cell>
        </row>
        <row r="85">
          <cell r="G85" t="str">
            <v>440522196108226517</v>
          </cell>
          <cell r="H85" t="str">
            <v>是</v>
          </cell>
          <cell r="I85" t="str">
            <v>浮滨镇人民政府</v>
          </cell>
        </row>
        <row r="86">
          <cell r="G86" t="str">
            <v>445122200201242425</v>
          </cell>
          <cell r="H86" t="str">
            <v>是</v>
          </cell>
          <cell r="I86" t="str">
            <v>浮滨镇人民政府</v>
          </cell>
        </row>
        <row r="87">
          <cell r="G87" t="str">
            <v>445122199602092426</v>
          </cell>
          <cell r="H87" t="str">
            <v>是</v>
          </cell>
          <cell r="I87" t="str">
            <v>浮滨镇人民政府</v>
          </cell>
        </row>
        <row r="88">
          <cell r="G88" t="str">
            <v>445122199408092422</v>
          </cell>
          <cell r="H88" t="str">
            <v>是</v>
          </cell>
          <cell r="I88" t="str">
            <v>浮滨镇人民政府</v>
          </cell>
        </row>
        <row r="89">
          <cell r="G89" t="str">
            <v>440522196602152613</v>
          </cell>
          <cell r="H89" t="str">
            <v>是</v>
          </cell>
          <cell r="I89" t="str">
            <v>饶平县林业局</v>
          </cell>
        </row>
        <row r="90">
          <cell r="G90" t="str">
            <v>44052219631014243X</v>
          </cell>
          <cell r="H90" t="str">
            <v>是</v>
          </cell>
          <cell r="I90" t="str">
            <v>饶平县林业局</v>
          </cell>
        </row>
        <row r="91">
          <cell r="G91" t="str">
            <v>445122199907222439</v>
          </cell>
          <cell r="H91" t="str">
            <v>是</v>
          </cell>
          <cell r="I91" t="str">
            <v>饶平县林业局</v>
          </cell>
        </row>
        <row r="92">
          <cell r="G92" t="str">
            <v>440522196308032434</v>
          </cell>
          <cell r="H92" t="str">
            <v>是</v>
          </cell>
          <cell r="I92" t="str">
            <v>饶平县林业局</v>
          </cell>
        </row>
        <row r="93">
          <cell r="G93" t="str">
            <v>445122198309062418</v>
          </cell>
          <cell r="H93" t="str">
            <v>是</v>
          </cell>
          <cell r="I93" t="str">
            <v>饶平县林业局</v>
          </cell>
        </row>
        <row r="94">
          <cell r="G94" t="str">
            <v>440522196403212417</v>
          </cell>
          <cell r="H94" t="str">
            <v>是</v>
          </cell>
          <cell r="I94" t="str">
            <v>饶平县林业局</v>
          </cell>
        </row>
        <row r="95">
          <cell r="G95" t="str">
            <v>440522196411262617</v>
          </cell>
          <cell r="H95" t="str">
            <v>是</v>
          </cell>
          <cell r="I95" t="str">
            <v>饶平县林业局</v>
          </cell>
        </row>
        <row r="96">
          <cell r="G96" t="str">
            <v>440522196507172413</v>
          </cell>
          <cell r="H96" t="str">
            <v>是</v>
          </cell>
          <cell r="I96" t="str">
            <v>饶平县林业局</v>
          </cell>
        </row>
        <row r="97">
          <cell r="G97" t="str">
            <v>440522196306022419</v>
          </cell>
          <cell r="H97" t="str">
            <v>是</v>
          </cell>
          <cell r="I97" t="str">
            <v>饶平县林业局</v>
          </cell>
        </row>
        <row r="98">
          <cell r="G98" t="str">
            <v>440522196312246515</v>
          </cell>
          <cell r="H98" t="str">
            <v>是</v>
          </cell>
          <cell r="I98" t="str">
            <v>饶平县林业局</v>
          </cell>
        </row>
        <row r="99">
          <cell r="G99" t="str">
            <v>440522197304112634</v>
          </cell>
          <cell r="H99" t="str">
            <v>是</v>
          </cell>
          <cell r="I99" t="str">
            <v>饶平县林业局</v>
          </cell>
        </row>
        <row r="100">
          <cell r="G100" t="str">
            <v>445122198309152413</v>
          </cell>
          <cell r="H100" t="str">
            <v>是</v>
          </cell>
          <cell r="I100" t="str">
            <v>饶平县林业局</v>
          </cell>
        </row>
        <row r="101">
          <cell r="G101" t="str">
            <v>445122198607212410</v>
          </cell>
          <cell r="H101" t="str">
            <v>是</v>
          </cell>
          <cell r="I101" t="str">
            <v>饶平县林业局</v>
          </cell>
        </row>
        <row r="102">
          <cell r="G102" t="str">
            <v>445122196911012414</v>
          </cell>
          <cell r="H102" t="str">
            <v>是</v>
          </cell>
          <cell r="I102" t="str">
            <v>饶平县林业局</v>
          </cell>
        </row>
        <row r="103">
          <cell r="G103" t="str">
            <v>440522197007212612</v>
          </cell>
          <cell r="H103" t="str">
            <v>是</v>
          </cell>
          <cell r="I103" t="str">
            <v>饶平县林业局</v>
          </cell>
        </row>
        <row r="104">
          <cell r="G104" t="str">
            <v>445122199306206513</v>
          </cell>
          <cell r="H104" t="str">
            <v>是</v>
          </cell>
          <cell r="I104" t="str">
            <v>饶平县林业局</v>
          </cell>
        </row>
        <row r="105">
          <cell r="G105" t="str">
            <v>440522197104202416</v>
          </cell>
          <cell r="H105" t="str">
            <v>是</v>
          </cell>
          <cell r="I105" t="str">
            <v>饶平县林业局</v>
          </cell>
        </row>
        <row r="106">
          <cell r="G106" t="str">
            <v>445122197408192432</v>
          </cell>
          <cell r="H106" t="str">
            <v>是</v>
          </cell>
          <cell r="I106" t="str">
            <v>饶平县林业局</v>
          </cell>
        </row>
        <row r="107">
          <cell r="G107" t="str">
            <v>440522196306052415</v>
          </cell>
          <cell r="H107" t="str">
            <v>是</v>
          </cell>
          <cell r="I107" t="str">
            <v>饶平县林业局</v>
          </cell>
        </row>
        <row r="108">
          <cell r="G108" t="str">
            <v>445122199806282416</v>
          </cell>
          <cell r="H108" t="str">
            <v>是</v>
          </cell>
          <cell r="I108" t="str">
            <v>饶平县林业局</v>
          </cell>
        </row>
        <row r="109">
          <cell r="G109" t="str">
            <v>445122198910152414</v>
          </cell>
          <cell r="H109" t="str">
            <v>是</v>
          </cell>
          <cell r="I109" t="str">
            <v>饶平县林业局</v>
          </cell>
        </row>
        <row r="110">
          <cell r="G110" t="str">
            <v>44512219840227241X</v>
          </cell>
          <cell r="H110" t="str">
            <v>是</v>
          </cell>
          <cell r="I110" t="str">
            <v>饶平县林业局</v>
          </cell>
        </row>
        <row r="111">
          <cell r="G111" t="str">
            <v>440522196802132414</v>
          </cell>
          <cell r="H111" t="str">
            <v>是</v>
          </cell>
          <cell r="I111" t="str">
            <v>饶平县林业局</v>
          </cell>
        </row>
        <row r="112">
          <cell r="G112" t="str">
            <v>445122199601282615</v>
          </cell>
          <cell r="H112" t="str">
            <v>是</v>
          </cell>
          <cell r="I112" t="str">
            <v>饶平县林业局</v>
          </cell>
        </row>
        <row r="113">
          <cell r="G113" t="str">
            <v>445122197403051737</v>
          </cell>
          <cell r="H113" t="str">
            <v>是</v>
          </cell>
          <cell r="I113" t="str">
            <v>饶平县林业局</v>
          </cell>
        </row>
        <row r="114">
          <cell r="G114" t="str">
            <v>440522197111101779</v>
          </cell>
          <cell r="H114" t="str">
            <v>是</v>
          </cell>
          <cell r="I114" t="str">
            <v>饶平县林业局</v>
          </cell>
        </row>
        <row r="115">
          <cell r="G115" t="str">
            <v>440522196406221714</v>
          </cell>
          <cell r="H115" t="str">
            <v>是</v>
          </cell>
          <cell r="I115" t="str">
            <v>饶平县林业局</v>
          </cell>
        </row>
        <row r="116">
          <cell r="G116" t="str">
            <v>440522196408021716</v>
          </cell>
          <cell r="H116" t="str">
            <v>是</v>
          </cell>
          <cell r="I116" t="str">
            <v>饶平县林业局</v>
          </cell>
        </row>
        <row r="117">
          <cell r="G117" t="str">
            <v>44052219640703171X</v>
          </cell>
          <cell r="H117" t="str">
            <v>是</v>
          </cell>
          <cell r="I117" t="str">
            <v>饶平县林业局</v>
          </cell>
        </row>
        <row r="118">
          <cell r="G118" t="str">
            <v>440522196502055939</v>
          </cell>
          <cell r="H118" t="str">
            <v>是</v>
          </cell>
          <cell r="I118" t="str">
            <v>饶平县林业局</v>
          </cell>
        </row>
        <row r="119">
          <cell r="G119" t="str">
            <v>445122197611165931</v>
          </cell>
          <cell r="H119" t="str">
            <v>是</v>
          </cell>
          <cell r="I119" t="str">
            <v>饶平县林业局</v>
          </cell>
        </row>
        <row r="120">
          <cell r="G120" t="str">
            <v>445122198101044114</v>
          </cell>
          <cell r="H120" t="str">
            <v>是</v>
          </cell>
          <cell r="I120" t="str">
            <v>饶平县林业局</v>
          </cell>
        </row>
        <row r="121">
          <cell r="G121" t="str">
            <v>445122199804084133</v>
          </cell>
          <cell r="H121" t="str">
            <v>是</v>
          </cell>
          <cell r="I121" t="str">
            <v>饶平县林业局</v>
          </cell>
        </row>
        <row r="122">
          <cell r="G122" t="str">
            <v>445122198109205277</v>
          </cell>
          <cell r="H122" t="str">
            <v>是</v>
          </cell>
          <cell r="I122" t="str">
            <v>饶平县林业局</v>
          </cell>
        </row>
        <row r="123">
          <cell r="G123" t="str">
            <v>440522197108315012</v>
          </cell>
          <cell r="H123" t="str">
            <v>是</v>
          </cell>
          <cell r="I123" t="str">
            <v>饶平县林业局</v>
          </cell>
        </row>
        <row r="124">
          <cell r="G124" t="str">
            <v>440522196810051534</v>
          </cell>
          <cell r="H124" t="str">
            <v>是</v>
          </cell>
          <cell r="I124" t="str">
            <v>饶平县林业局</v>
          </cell>
        </row>
        <row r="125">
          <cell r="G125" t="str">
            <v>445122197705121518</v>
          </cell>
          <cell r="H125" t="str">
            <v>是</v>
          </cell>
          <cell r="I125" t="str">
            <v>饶平县林业局</v>
          </cell>
        </row>
        <row r="126">
          <cell r="G126" t="str">
            <v>445122196506041510</v>
          </cell>
          <cell r="H126" t="str">
            <v>是</v>
          </cell>
          <cell r="I126" t="str">
            <v>饶平县林业局</v>
          </cell>
        </row>
        <row r="127">
          <cell r="G127" t="str">
            <v>440522197002021518</v>
          </cell>
          <cell r="H127" t="str">
            <v>是</v>
          </cell>
          <cell r="I127" t="str">
            <v>饶平县林业局</v>
          </cell>
        </row>
        <row r="128">
          <cell r="G128" t="str">
            <v>440522196810051518</v>
          </cell>
          <cell r="H128" t="str">
            <v>是</v>
          </cell>
          <cell r="I128" t="str">
            <v>饶平县林业局</v>
          </cell>
        </row>
        <row r="129">
          <cell r="G129" t="str">
            <v>440522197204201576</v>
          </cell>
          <cell r="H129" t="str">
            <v>是</v>
          </cell>
          <cell r="I129" t="str">
            <v>饶平县林业局</v>
          </cell>
        </row>
        <row r="130">
          <cell r="G130" t="str">
            <v>445122199612131513</v>
          </cell>
          <cell r="H130" t="str">
            <v>是</v>
          </cell>
          <cell r="I130" t="str">
            <v>饶平县林业局</v>
          </cell>
        </row>
        <row r="131">
          <cell r="G131" t="str">
            <v>445122199503051514</v>
          </cell>
          <cell r="H131" t="str">
            <v>是</v>
          </cell>
          <cell r="I131" t="str">
            <v>饶平县林业局</v>
          </cell>
        </row>
        <row r="132">
          <cell r="G132" t="str">
            <v>440522197604091513</v>
          </cell>
          <cell r="H132" t="str">
            <v>是</v>
          </cell>
          <cell r="I132" t="str">
            <v>饶平县林业局</v>
          </cell>
        </row>
        <row r="133">
          <cell r="G133" t="str">
            <v>440522196606061532</v>
          </cell>
          <cell r="H133" t="str">
            <v>是</v>
          </cell>
          <cell r="I133" t="str">
            <v>饶平县林业局</v>
          </cell>
        </row>
        <row r="134">
          <cell r="G134" t="str">
            <v>440522196907251516</v>
          </cell>
          <cell r="H134" t="str">
            <v>是</v>
          </cell>
          <cell r="I134" t="str">
            <v>饶平县林业局</v>
          </cell>
        </row>
        <row r="135">
          <cell r="G135" t="str">
            <v>445122197112281516</v>
          </cell>
          <cell r="H135" t="str">
            <v>是</v>
          </cell>
          <cell r="I135" t="str">
            <v>饶平县林业局</v>
          </cell>
        </row>
        <row r="136">
          <cell r="G136" t="str">
            <v>440522196709130617</v>
          </cell>
          <cell r="H136" t="str">
            <v>是</v>
          </cell>
          <cell r="I136" t="str">
            <v>饶平县林业局</v>
          </cell>
        </row>
        <row r="137">
          <cell r="G137" t="str">
            <v>440522196902095614</v>
          </cell>
          <cell r="H137" t="str">
            <v>是</v>
          </cell>
          <cell r="I137" t="str">
            <v>饶平县林业局</v>
          </cell>
        </row>
        <row r="138">
          <cell r="G138" t="str">
            <v>440522197110012459</v>
          </cell>
          <cell r="H138" t="str">
            <v>是</v>
          </cell>
          <cell r="I138" t="str">
            <v>饶平县林业局</v>
          </cell>
        </row>
        <row r="139">
          <cell r="G139" t="str">
            <v>440522197412270613</v>
          </cell>
          <cell r="H139" t="str">
            <v>是</v>
          </cell>
          <cell r="I139" t="str">
            <v>饶平县林业局</v>
          </cell>
        </row>
        <row r="140">
          <cell r="G140" t="str">
            <v>445122198101295239</v>
          </cell>
          <cell r="H140" t="str">
            <v>是</v>
          </cell>
          <cell r="I140" t="str">
            <v>饶平县林业局</v>
          </cell>
        </row>
        <row r="141">
          <cell r="G141" t="str">
            <v>440508199911080015</v>
          </cell>
          <cell r="H141" t="str">
            <v>是</v>
          </cell>
          <cell r="I141" t="str">
            <v>饶平县林业局</v>
          </cell>
        </row>
        <row r="142">
          <cell r="G142" t="str">
            <v>445122200010016652</v>
          </cell>
          <cell r="H142" t="str">
            <v>是</v>
          </cell>
          <cell r="I142" t="str">
            <v>饶平县林业局</v>
          </cell>
        </row>
        <row r="143">
          <cell r="G143" t="str">
            <v>445122199612160410</v>
          </cell>
          <cell r="H143" t="str">
            <v>是</v>
          </cell>
          <cell r="I143" t="str">
            <v>饶平县林业局</v>
          </cell>
        </row>
        <row r="144">
          <cell r="G144" t="str">
            <v>44052219700825067X</v>
          </cell>
          <cell r="H144" t="str">
            <v>是</v>
          </cell>
          <cell r="I144" t="str">
            <v>饶平县林业局</v>
          </cell>
        </row>
        <row r="145">
          <cell r="G145" t="str">
            <v>440522197012030450</v>
          </cell>
          <cell r="H145" t="str">
            <v>是</v>
          </cell>
          <cell r="I145" t="str">
            <v>饶平县林业局</v>
          </cell>
        </row>
        <row r="146">
          <cell r="G146" t="str">
            <v>440522196206100416</v>
          </cell>
          <cell r="H146" t="str">
            <v>是</v>
          </cell>
          <cell r="I146" t="str">
            <v>饶平县林业局</v>
          </cell>
        </row>
        <row r="147">
          <cell r="G147" t="str">
            <v>440522196612296418</v>
          </cell>
          <cell r="H147" t="str">
            <v>是</v>
          </cell>
          <cell r="I147" t="str">
            <v>饶平县林业局</v>
          </cell>
        </row>
        <row r="148">
          <cell r="G148" t="str">
            <v>440522197012131710</v>
          </cell>
          <cell r="H148" t="str">
            <v>是</v>
          </cell>
          <cell r="I148" t="str">
            <v>饶平县林业局</v>
          </cell>
        </row>
        <row r="149">
          <cell r="G149" t="str">
            <v>44512219921112171X</v>
          </cell>
          <cell r="H149" t="str">
            <v>是</v>
          </cell>
          <cell r="I149" t="str">
            <v>饶平县林业局</v>
          </cell>
        </row>
        <row r="150">
          <cell r="G150" t="str">
            <v>445122198607101737</v>
          </cell>
          <cell r="H150" t="str">
            <v>是</v>
          </cell>
          <cell r="I150" t="str">
            <v>饶平县林业局</v>
          </cell>
        </row>
        <row r="151">
          <cell r="G151" t="str">
            <v>440522197603101716</v>
          </cell>
          <cell r="H151" t="str">
            <v>是</v>
          </cell>
          <cell r="I151" t="str">
            <v>饶平县林业局</v>
          </cell>
        </row>
        <row r="152">
          <cell r="G152" t="str">
            <v>445122199908206414</v>
          </cell>
          <cell r="H152" t="str">
            <v>是</v>
          </cell>
          <cell r="I152" t="str">
            <v>饶平县林业局</v>
          </cell>
        </row>
        <row r="153">
          <cell r="G153" t="str">
            <v>44052219640727173X</v>
          </cell>
          <cell r="H153" t="str">
            <v>是</v>
          </cell>
          <cell r="I153" t="str">
            <v>饶平县林业局</v>
          </cell>
        </row>
        <row r="154">
          <cell r="G154" t="str">
            <v>440522197405171238</v>
          </cell>
          <cell r="H154" t="str">
            <v>是</v>
          </cell>
          <cell r="I154" t="str">
            <v>饶平县林业局</v>
          </cell>
        </row>
        <row r="155">
          <cell r="G155" t="str">
            <v>445122196709046610</v>
          </cell>
          <cell r="H155" t="str">
            <v>是</v>
          </cell>
          <cell r="I155" t="str">
            <v>饶平县林业局</v>
          </cell>
        </row>
        <row r="156">
          <cell r="G156" t="str">
            <v>440522196708061218</v>
          </cell>
          <cell r="H156" t="str">
            <v>是</v>
          </cell>
          <cell r="I156" t="str">
            <v>饶平县林业局</v>
          </cell>
        </row>
        <row r="157">
          <cell r="G157" t="str">
            <v>445122199005236639</v>
          </cell>
          <cell r="H157" t="str">
            <v>是</v>
          </cell>
          <cell r="I157" t="str">
            <v>饶平县林业局</v>
          </cell>
        </row>
        <row r="158">
          <cell r="G158" t="str">
            <v>440522196205181218</v>
          </cell>
          <cell r="H158" t="str">
            <v>是</v>
          </cell>
          <cell r="I158" t="str">
            <v>饶平县林业局</v>
          </cell>
        </row>
        <row r="159">
          <cell r="G159" t="str">
            <v>445122198912011236</v>
          </cell>
          <cell r="H159" t="str">
            <v>是</v>
          </cell>
          <cell r="I159" t="str">
            <v>饶平县林业局</v>
          </cell>
        </row>
        <row r="160">
          <cell r="G160" t="str">
            <v>445122197511016613</v>
          </cell>
          <cell r="H160" t="str">
            <v>是</v>
          </cell>
          <cell r="I160" t="str">
            <v>饶平县林业局</v>
          </cell>
        </row>
        <row r="161">
          <cell r="G161" t="str">
            <v>44052219700407121X</v>
          </cell>
          <cell r="H161" t="str">
            <v>是</v>
          </cell>
          <cell r="I161" t="str">
            <v>饶平县林业局</v>
          </cell>
        </row>
        <row r="162">
          <cell r="G162" t="str">
            <v>440522196605056635</v>
          </cell>
          <cell r="H162" t="str">
            <v>是</v>
          </cell>
          <cell r="I162" t="str">
            <v>饶平县林业局</v>
          </cell>
        </row>
        <row r="163">
          <cell r="G163" t="str">
            <v>440522196308011211</v>
          </cell>
          <cell r="H163" t="str">
            <v>是</v>
          </cell>
          <cell r="I163" t="str">
            <v>饶平县林业局</v>
          </cell>
        </row>
        <row r="164">
          <cell r="G164" t="str">
            <v>440522196510141212</v>
          </cell>
          <cell r="H164" t="str">
            <v>是</v>
          </cell>
          <cell r="I164" t="str">
            <v>饶平县林业局</v>
          </cell>
        </row>
        <row r="165">
          <cell r="G165" t="str">
            <v>445122198204171255</v>
          </cell>
          <cell r="H165" t="str">
            <v>是</v>
          </cell>
          <cell r="I165" t="str">
            <v>饶平县林业局</v>
          </cell>
        </row>
        <row r="166">
          <cell r="G166" t="str">
            <v>44052219680722123X</v>
          </cell>
          <cell r="H166" t="str">
            <v>是</v>
          </cell>
          <cell r="I166" t="str">
            <v>饶平县林业局</v>
          </cell>
        </row>
        <row r="167">
          <cell r="G167" t="str">
            <v>445122197512271253</v>
          </cell>
          <cell r="H167" t="str">
            <v>是</v>
          </cell>
          <cell r="I167" t="str">
            <v>饶平县林业局</v>
          </cell>
        </row>
        <row r="168">
          <cell r="G168" t="str">
            <v>445122197409181516</v>
          </cell>
          <cell r="H168" t="str">
            <v>是</v>
          </cell>
          <cell r="I168" t="str">
            <v>饶平县林业局</v>
          </cell>
        </row>
        <row r="169">
          <cell r="G169" t="str">
            <v>440522197110190618</v>
          </cell>
          <cell r="H169" t="str">
            <v>是</v>
          </cell>
          <cell r="I169" t="str">
            <v>饶平县林业局</v>
          </cell>
        </row>
        <row r="170">
          <cell r="G170" t="str">
            <v>44052219630226041X</v>
          </cell>
          <cell r="H170" t="str">
            <v>是</v>
          </cell>
          <cell r="I170" t="str">
            <v>饶平县林业局</v>
          </cell>
        </row>
        <row r="171">
          <cell r="G171" t="str">
            <v>445122199810120639</v>
          </cell>
          <cell r="H171" t="str">
            <v>是</v>
          </cell>
          <cell r="I171" t="str">
            <v>饶平县林业局</v>
          </cell>
        </row>
        <row r="172">
          <cell r="G172" t="str">
            <v>445122197611150617</v>
          </cell>
          <cell r="H172" t="str">
            <v>是</v>
          </cell>
          <cell r="I172" t="str">
            <v>饶平县林业局</v>
          </cell>
        </row>
        <row r="173">
          <cell r="G173" t="str">
            <v>440522197202230410</v>
          </cell>
          <cell r="H173" t="str">
            <v>是</v>
          </cell>
          <cell r="I173" t="str">
            <v>饶平县林业局</v>
          </cell>
        </row>
        <row r="174">
          <cell r="G174" t="str">
            <v>440522197101272216</v>
          </cell>
          <cell r="H174" t="str">
            <v>是</v>
          </cell>
          <cell r="I174" t="str">
            <v>饶平县林业局</v>
          </cell>
        </row>
        <row r="175">
          <cell r="G175" t="str">
            <v>440522196508182218</v>
          </cell>
          <cell r="H175" t="str">
            <v>是</v>
          </cell>
          <cell r="I175" t="str">
            <v>饶平县林业局</v>
          </cell>
        </row>
        <row r="176">
          <cell r="G176" t="str">
            <v>445122198412202212</v>
          </cell>
          <cell r="H176" t="str">
            <v>是</v>
          </cell>
          <cell r="I176" t="str">
            <v>饶平县林业局</v>
          </cell>
        </row>
        <row r="177">
          <cell r="G177" t="str">
            <v>445122199001162214</v>
          </cell>
          <cell r="H177" t="str">
            <v>是</v>
          </cell>
          <cell r="I177" t="str">
            <v>饶平县林业局</v>
          </cell>
        </row>
        <row r="178">
          <cell r="G178" t="str">
            <v>44512219980110221X</v>
          </cell>
          <cell r="H178" t="str">
            <v>是</v>
          </cell>
          <cell r="I178" t="str">
            <v>饶平县林业局</v>
          </cell>
        </row>
        <row r="179">
          <cell r="G179" t="str">
            <v>440522197508092217</v>
          </cell>
          <cell r="H179" t="str">
            <v>是</v>
          </cell>
          <cell r="I179" t="str">
            <v>饶平县林业局</v>
          </cell>
        </row>
        <row r="180">
          <cell r="G180" t="str">
            <v>445122197601212212</v>
          </cell>
          <cell r="H180" t="str">
            <v>是</v>
          </cell>
          <cell r="I180" t="str">
            <v>饶平县林业局</v>
          </cell>
        </row>
        <row r="181">
          <cell r="G181" t="str">
            <v>440522196802102215</v>
          </cell>
          <cell r="H181" t="str">
            <v>是</v>
          </cell>
          <cell r="I181" t="str">
            <v>饶平县林业局</v>
          </cell>
        </row>
        <row r="182">
          <cell r="G182" t="str">
            <v>440522197002192210</v>
          </cell>
          <cell r="H182" t="str">
            <v>是</v>
          </cell>
          <cell r="I182" t="str">
            <v>饶平县林业局</v>
          </cell>
        </row>
        <row r="183">
          <cell r="G183" t="str">
            <v>440522197403082418</v>
          </cell>
          <cell r="H183" t="str">
            <v>是</v>
          </cell>
          <cell r="I183" t="str">
            <v>饶平县林业局</v>
          </cell>
        </row>
        <row r="184">
          <cell r="G184" t="str">
            <v>440522196212012017</v>
          </cell>
          <cell r="H184" t="str">
            <v>是</v>
          </cell>
          <cell r="I184" t="str">
            <v>饶平县林业局</v>
          </cell>
        </row>
        <row r="185">
          <cell r="G185" t="str">
            <v>440522197303262016</v>
          </cell>
          <cell r="H185" t="str">
            <v>是</v>
          </cell>
          <cell r="I185" t="str">
            <v>饶平县林业局</v>
          </cell>
        </row>
        <row r="186">
          <cell r="G186" t="str">
            <v>440522196505242019</v>
          </cell>
          <cell r="H186" t="str">
            <v>是</v>
          </cell>
          <cell r="I186" t="str">
            <v>饶平县林业局</v>
          </cell>
        </row>
        <row r="187">
          <cell r="G187" t="str">
            <v>440522197301092017</v>
          </cell>
          <cell r="H187" t="str">
            <v>是</v>
          </cell>
          <cell r="I187" t="str">
            <v>饶平县林业局</v>
          </cell>
        </row>
        <row r="188">
          <cell r="G188" t="str">
            <v>440522196702202016</v>
          </cell>
          <cell r="H188" t="str">
            <v>是</v>
          </cell>
          <cell r="I188" t="str">
            <v>饶平县林业局</v>
          </cell>
        </row>
        <row r="189">
          <cell r="G189" t="str">
            <v>440522197111102050</v>
          </cell>
          <cell r="H189" t="str">
            <v>是</v>
          </cell>
          <cell r="I189" t="str">
            <v>饶平县林业局</v>
          </cell>
        </row>
        <row r="190">
          <cell r="G190" t="str">
            <v>440522196908132017</v>
          </cell>
          <cell r="H190" t="str">
            <v>是</v>
          </cell>
          <cell r="I190" t="str">
            <v>饶平县林业局</v>
          </cell>
        </row>
        <row r="191">
          <cell r="G191" t="str">
            <v>445122197503062011</v>
          </cell>
          <cell r="H191" t="str">
            <v>是</v>
          </cell>
          <cell r="I191" t="str">
            <v>饶平县林业局</v>
          </cell>
        </row>
        <row r="192">
          <cell r="G192" t="str">
            <v>445122196204042032</v>
          </cell>
          <cell r="H192" t="str">
            <v>是</v>
          </cell>
          <cell r="I192" t="str">
            <v>饶平县林业局</v>
          </cell>
        </row>
        <row r="193">
          <cell r="G193" t="str">
            <v>440522196511102012</v>
          </cell>
          <cell r="H193" t="str">
            <v>是</v>
          </cell>
          <cell r="I193" t="str">
            <v>饶平县林业局</v>
          </cell>
        </row>
        <row r="194">
          <cell r="G194" t="str">
            <v>440522196810095414</v>
          </cell>
          <cell r="H194" t="str">
            <v>是</v>
          </cell>
          <cell r="I194" t="str">
            <v>饶平县林业局</v>
          </cell>
        </row>
        <row r="195">
          <cell r="G195" t="str">
            <v>44512219810811201X</v>
          </cell>
          <cell r="H195" t="str">
            <v>是</v>
          </cell>
          <cell r="I195" t="str">
            <v>饶平县林业局</v>
          </cell>
        </row>
        <row r="196">
          <cell r="G196" t="str">
            <v>440522196306262017</v>
          </cell>
          <cell r="H196" t="str">
            <v>是</v>
          </cell>
          <cell r="I196" t="str">
            <v>饶平县林业局</v>
          </cell>
        </row>
        <row r="197">
          <cell r="G197" t="str">
            <v>440522196503212019</v>
          </cell>
          <cell r="H197" t="str">
            <v>是</v>
          </cell>
          <cell r="I197" t="str">
            <v>饶平县林业局</v>
          </cell>
        </row>
        <row r="198">
          <cell r="G198" t="str">
            <v>440522197409100437</v>
          </cell>
          <cell r="H198" t="str">
            <v>是</v>
          </cell>
          <cell r="I198" t="str">
            <v>饶平县林业局</v>
          </cell>
        </row>
        <row r="199">
          <cell r="G199" t="str">
            <v>445122198705140617</v>
          </cell>
          <cell r="H199" t="str">
            <v>是</v>
          </cell>
          <cell r="I199" t="str">
            <v>饶平县林业局</v>
          </cell>
        </row>
        <row r="200">
          <cell r="G200" t="str">
            <v>445122198104272614</v>
          </cell>
          <cell r="H200" t="str">
            <v>是</v>
          </cell>
          <cell r="I200" t="str">
            <v>饶平县林业局</v>
          </cell>
        </row>
        <row r="201">
          <cell r="G201" t="str">
            <v>445122197410122417</v>
          </cell>
          <cell r="H201" t="str">
            <v>是</v>
          </cell>
          <cell r="I201" t="str">
            <v>饶平县林业局</v>
          </cell>
        </row>
        <row r="202">
          <cell r="G202" t="str">
            <v>44052219640808379X</v>
          </cell>
          <cell r="H202" t="str">
            <v>是</v>
          </cell>
          <cell r="I202" t="str">
            <v>饶平县林业局</v>
          </cell>
        </row>
        <row r="203">
          <cell r="G203" t="str">
            <v>440522197210203738</v>
          </cell>
          <cell r="H203" t="str">
            <v>是</v>
          </cell>
          <cell r="I203" t="str">
            <v>饶平县林业局</v>
          </cell>
        </row>
        <row r="204">
          <cell r="G204" t="str">
            <v>440522196707303713</v>
          </cell>
          <cell r="H204" t="str">
            <v>是</v>
          </cell>
          <cell r="I204" t="str">
            <v>饶平县林业局</v>
          </cell>
        </row>
        <row r="205">
          <cell r="G205" t="str">
            <v>445122198111273754</v>
          </cell>
          <cell r="H205" t="str">
            <v>是</v>
          </cell>
          <cell r="I205" t="str">
            <v>饶平县林业局</v>
          </cell>
        </row>
        <row r="206">
          <cell r="G206" t="str">
            <v>440522196908283798</v>
          </cell>
          <cell r="H206" t="str">
            <v>是</v>
          </cell>
          <cell r="I206" t="str">
            <v>饶平县林业局</v>
          </cell>
        </row>
        <row r="207">
          <cell r="G207" t="str">
            <v>445122199011022717</v>
          </cell>
          <cell r="H207" t="str">
            <v>是</v>
          </cell>
          <cell r="I207" t="str">
            <v>饶平县林业局</v>
          </cell>
        </row>
        <row r="208">
          <cell r="G208" t="str">
            <v>440522196501152737</v>
          </cell>
          <cell r="H208" t="str">
            <v>是</v>
          </cell>
          <cell r="I208" t="str">
            <v>饶平县林业局</v>
          </cell>
        </row>
        <row r="209">
          <cell r="G209" t="str">
            <v>440522197110272736</v>
          </cell>
          <cell r="H209" t="str">
            <v>是</v>
          </cell>
          <cell r="I209" t="str">
            <v>饶平县林业局</v>
          </cell>
        </row>
        <row r="210">
          <cell r="G210" t="str">
            <v>445122198004222716</v>
          </cell>
          <cell r="H210" t="str">
            <v>是</v>
          </cell>
          <cell r="I210" t="str">
            <v>饶平县林业局</v>
          </cell>
        </row>
        <row r="211">
          <cell r="G211" t="str">
            <v>440522196709082715</v>
          </cell>
          <cell r="H211" t="str">
            <v>是</v>
          </cell>
          <cell r="I211" t="str">
            <v>饶平县林业局</v>
          </cell>
        </row>
        <row r="212">
          <cell r="G212" t="str">
            <v>445122199903293731</v>
          </cell>
          <cell r="H212" t="str">
            <v>是</v>
          </cell>
          <cell r="I212" t="str">
            <v>饶平县林业局</v>
          </cell>
        </row>
        <row r="213">
          <cell r="G213" t="str">
            <v>44512219750730353X</v>
          </cell>
          <cell r="H213" t="str">
            <v>是</v>
          </cell>
          <cell r="I213" t="str">
            <v>饶平县林业局</v>
          </cell>
        </row>
        <row r="214">
          <cell r="G214" t="str">
            <v>445122197306213730</v>
          </cell>
          <cell r="H214" t="str">
            <v>是</v>
          </cell>
          <cell r="I214" t="str">
            <v>饶平县林业局</v>
          </cell>
        </row>
        <row r="215">
          <cell r="G215" t="str">
            <v>440522197405233718</v>
          </cell>
          <cell r="H215" t="str">
            <v>是</v>
          </cell>
          <cell r="I215" t="str">
            <v>饶平县林业局</v>
          </cell>
        </row>
        <row r="216">
          <cell r="G216" t="str">
            <v>440522197102223715</v>
          </cell>
          <cell r="H216" t="str">
            <v>是</v>
          </cell>
          <cell r="I216" t="str">
            <v>饶平县林业局</v>
          </cell>
        </row>
        <row r="217">
          <cell r="G217" t="str">
            <v>440522197102250975</v>
          </cell>
          <cell r="H217" t="str">
            <v>是</v>
          </cell>
          <cell r="I217" t="str">
            <v>饶平县林业局</v>
          </cell>
        </row>
        <row r="218">
          <cell r="G218" t="str">
            <v>440522196605300917</v>
          </cell>
          <cell r="H218" t="str">
            <v>是</v>
          </cell>
          <cell r="I218" t="str">
            <v>饶平县林业局</v>
          </cell>
        </row>
        <row r="219">
          <cell r="G219" t="str">
            <v>44052219740309091X</v>
          </cell>
          <cell r="H219" t="str">
            <v>是</v>
          </cell>
          <cell r="I219" t="str">
            <v>饶平县林业局</v>
          </cell>
        </row>
        <row r="220">
          <cell r="G220" t="str">
            <v>445122198607030916</v>
          </cell>
          <cell r="H220" t="str">
            <v>是</v>
          </cell>
          <cell r="I220" t="str">
            <v>饶平县林业局</v>
          </cell>
        </row>
        <row r="221">
          <cell r="G221" t="str">
            <v>440522196811070913</v>
          </cell>
          <cell r="H221" t="str">
            <v>是</v>
          </cell>
          <cell r="I221" t="str">
            <v>饶平县林业局</v>
          </cell>
        </row>
        <row r="222">
          <cell r="G222" t="str">
            <v>440522197610300932</v>
          </cell>
          <cell r="H222" t="str">
            <v>是</v>
          </cell>
          <cell r="I222" t="str">
            <v>饶平县林业局</v>
          </cell>
        </row>
        <row r="223">
          <cell r="G223" t="str">
            <v>44052219650805091X</v>
          </cell>
          <cell r="H223" t="str">
            <v>是</v>
          </cell>
          <cell r="I223" t="str">
            <v>饶平县林业局</v>
          </cell>
        </row>
        <row r="224">
          <cell r="G224" t="str">
            <v>440522196907220912</v>
          </cell>
          <cell r="H224" t="str">
            <v>是</v>
          </cell>
          <cell r="I224" t="str">
            <v>饶平县林业局</v>
          </cell>
        </row>
        <row r="225">
          <cell r="G225" t="str">
            <v>445122199611170916</v>
          </cell>
          <cell r="H225" t="str">
            <v>是</v>
          </cell>
          <cell r="I225" t="str">
            <v>饶平县林业局</v>
          </cell>
        </row>
        <row r="226">
          <cell r="G226" t="str">
            <v>440522196512020916</v>
          </cell>
          <cell r="H226" t="str">
            <v>是</v>
          </cell>
          <cell r="I226" t="str">
            <v>饶平县林业局</v>
          </cell>
        </row>
        <row r="227">
          <cell r="G227" t="str">
            <v>440522197502270916</v>
          </cell>
          <cell r="H227" t="str">
            <v>是</v>
          </cell>
          <cell r="I227" t="str">
            <v>饶平县林业局</v>
          </cell>
        </row>
        <row r="228">
          <cell r="G228" t="str">
            <v>445122198009070950</v>
          </cell>
          <cell r="H228" t="str">
            <v>是</v>
          </cell>
          <cell r="I228" t="str">
            <v>饶平县林业局</v>
          </cell>
        </row>
        <row r="229">
          <cell r="G229" t="str">
            <v>440522197011220914</v>
          </cell>
          <cell r="H229" t="str">
            <v>是</v>
          </cell>
          <cell r="I229" t="str">
            <v>饶平县林业局</v>
          </cell>
        </row>
        <row r="230">
          <cell r="G230" t="str">
            <v>440522197306103512</v>
          </cell>
          <cell r="H230" t="str">
            <v>是</v>
          </cell>
          <cell r="I230" t="str">
            <v>饶平县林业局</v>
          </cell>
        </row>
        <row r="231">
          <cell r="G231" t="str">
            <v>440522196604103516</v>
          </cell>
          <cell r="H231" t="str">
            <v>是</v>
          </cell>
          <cell r="I231" t="str">
            <v>饶平县林业局</v>
          </cell>
        </row>
        <row r="232">
          <cell r="G232" t="str">
            <v>440522196911223518</v>
          </cell>
          <cell r="H232" t="str">
            <v>是</v>
          </cell>
          <cell r="I232" t="str">
            <v>饶平县林业局</v>
          </cell>
        </row>
        <row r="233">
          <cell r="G233" t="str">
            <v>445122198109174319</v>
          </cell>
          <cell r="H233" t="str">
            <v>是</v>
          </cell>
          <cell r="I233" t="str">
            <v>饶平县林业局</v>
          </cell>
        </row>
        <row r="234">
          <cell r="G234" t="str">
            <v>440522196411224338</v>
          </cell>
          <cell r="H234" t="str">
            <v>是</v>
          </cell>
          <cell r="I234" t="str">
            <v>饶平县林业局</v>
          </cell>
        </row>
        <row r="235">
          <cell r="G235" t="str">
            <v>440522196605104318</v>
          </cell>
          <cell r="H235" t="str">
            <v>是</v>
          </cell>
          <cell r="I235" t="str">
            <v>饶平县林业局</v>
          </cell>
        </row>
        <row r="236">
          <cell r="G236" t="str">
            <v>440522197305124311</v>
          </cell>
          <cell r="H236" t="str">
            <v>是</v>
          </cell>
          <cell r="I236" t="str">
            <v>饶平县林业局</v>
          </cell>
        </row>
        <row r="237">
          <cell r="G237" t="str">
            <v>445122199910124311</v>
          </cell>
          <cell r="H237" t="str">
            <v>是</v>
          </cell>
          <cell r="I237" t="str">
            <v>饶平县林业局</v>
          </cell>
        </row>
        <row r="238">
          <cell r="G238" t="str">
            <v>445122198304063016</v>
          </cell>
          <cell r="H238" t="str">
            <v>是</v>
          </cell>
          <cell r="I238" t="str">
            <v>饶平县林业局</v>
          </cell>
        </row>
        <row r="239">
          <cell r="G239" t="str">
            <v>44512219951222371X</v>
          </cell>
          <cell r="H239" t="str">
            <v>是</v>
          </cell>
          <cell r="I239" t="str">
            <v>饶平县林业局</v>
          </cell>
        </row>
        <row r="240">
          <cell r="G240" t="str">
            <v>445122197005211512</v>
          </cell>
          <cell r="H240" t="str">
            <v>是</v>
          </cell>
          <cell r="I240" t="str">
            <v>饶平县林业局</v>
          </cell>
        </row>
        <row r="241">
          <cell r="G241" t="str">
            <v>445122198104306634</v>
          </cell>
          <cell r="H241" t="str">
            <v>是</v>
          </cell>
          <cell r="I241" t="str">
            <v>饶平县林业局</v>
          </cell>
        </row>
        <row r="242">
          <cell r="G242" t="str">
            <v>440522196708190415</v>
          </cell>
          <cell r="H242" t="str">
            <v>是</v>
          </cell>
          <cell r="I242" t="str">
            <v>饶平县林业局</v>
          </cell>
        </row>
        <row r="243">
          <cell r="G243" t="str">
            <v>440522197108163231</v>
          </cell>
          <cell r="H243" t="str">
            <v>是</v>
          </cell>
          <cell r="I243" t="str">
            <v>饶平县林业局</v>
          </cell>
        </row>
        <row r="244">
          <cell r="G244" t="str">
            <v>440522196803293412</v>
          </cell>
          <cell r="H244" t="str">
            <v>是</v>
          </cell>
          <cell r="I244" t="str">
            <v>饶平县林业局</v>
          </cell>
        </row>
        <row r="245">
          <cell r="G245" t="str">
            <v>440522196610043230</v>
          </cell>
          <cell r="H245" t="str">
            <v>是</v>
          </cell>
          <cell r="I245" t="str">
            <v>饶平县林业局</v>
          </cell>
        </row>
        <row r="246">
          <cell r="G246" t="str">
            <v>440522196602063418</v>
          </cell>
          <cell r="H246" t="str">
            <v>是</v>
          </cell>
          <cell r="I246" t="str">
            <v>饶平县林业局</v>
          </cell>
        </row>
        <row r="247">
          <cell r="G247" t="str">
            <v>445122198309093230</v>
          </cell>
          <cell r="H247" t="str">
            <v>是</v>
          </cell>
          <cell r="I247" t="str">
            <v>饶平县林业局</v>
          </cell>
        </row>
        <row r="248">
          <cell r="G248" t="str">
            <v>440522196907285011</v>
          </cell>
          <cell r="H248" t="str">
            <v>是</v>
          </cell>
          <cell r="I248" t="str">
            <v>饶平县林业局</v>
          </cell>
        </row>
        <row r="249">
          <cell r="G249" t="str">
            <v>445122197606246614</v>
          </cell>
          <cell r="H249" t="str">
            <v>是</v>
          </cell>
          <cell r="I249" t="str">
            <v>饶平县林业局</v>
          </cell>
        </row>
        <row r="250">
          <cell r="G250" t="str">
            <v>445122198209141231</v>
          </cell>
          <cell r="H250" t="str">
            <v>是</v>
          </cell>
          <cell r="I250" t="str">
            <v>饶平县林业局</v>
          </cell>
        </row>
        <row r="251">
          <cell r="G251" t="str">
            <v>445122198111092216</v>
          </cell>
          <cell r="H251" t="str">
            <v>是</v>
          </cell>
          <cell r="I251" t="str">
            <v>饶平县林业局</v>
          </cell>
        </row>
        <row r="252">
          <cell r="G252" t="str">
            <v>440522196610021517</v>
          </cell>
          <cell r="H252" t="str">
            <v>是</v>
          </cell>
          <cell r="I252" t="str">
            <v>饶平县林业局</v>
          </cell>
        </row>
        <row r="253">
          <cell r="G253" t="str">
            <v>440522197406262211</v>
          </cell>
          <cell r="H253" t="str">
            <v>是</v>
          </cell>
          <cell r="I253" t="str">
            <v>饶平县林业局</v>
          </cell>
        </row>
        <row r="254">
          <cell r="G254" t="str">
            <v>44512219930102741X</v>
          </cell>
          <cell r="H254" t="str">
            <v>是</v>
          </cell>
          <cell r="I254" t="str">
            <v>饶平县林业局</v>
          </cell>
        </row>
        <row r="255">
          <cell r="G255" t="str">
            <v>445122198502114734</v>
          </cell>
          <cell r="H255" t="str">
            <v>是</v>
          </cell>
          <cell r="I255" t="str">
            <v>饶平县林业局</v>
          </cell>
        </row>
        <row r="256">
          <cell r="G256" t="str">
            <v>445122198608237417</v>
          </cell>
          <cell r="H256" t="str">
            <v>是</v>
          </cell>
          <cell r="I256" t="str">
            <v>饶平县林业局</v>
          </cell>
        </row>
        <row r="257">
          <cell r="G257" t="str">
            <v>445122198202026513</v>
          </cell>
          <cell r="H257" t="str">
            <v>是</v>
          </cell>
          <cell r="I257" t="str">
            <v>饶平县林业局</v>
          </cell>
        </row>
        <row r="258">
          <cell r="G258" t="str">
            <v>440522197505144712</v>
          </cell>
          <cell r="H258" t="str">
            <v>是</v>
          </cell>
          <cell r="I258" t="str">
            <v>饶平县林业局</v>
          </cell>
        </row>
        <row r="259">
          <cell r="G259" t="str">
            <v>445122199009056512</v>
          </cell>
          <cell r="H259" t="str">
            <v>是</v>
          </cell>
          <cell r="I259" t="str">
            <v>饶平县林业局</v>
          </cell>
        </row>
        <row r="260">
          <cell r="G260" t="str">
            <v>445122198406276514</v>
          </cell>
          <cell r="H260" t="str">
            <v>是</v>
          </cell>
          <cell r="I260" t="str">
            <v>饶平县林业局</v>
          </cell>
        </row>
        <row r="261">
          <cell r="G261" t="str">
            <v>445122197312103255</v>
          </cell>
          <cell r="H261" t="str">
            <v>是</v>
          </cell>
          <cell r="I261" t="str">
            <v>饶平县林业局</v>
          </cell>
        </row>
        <row r="262">
          <cell r="G262" t="str">
            <v>440522196905214797</v>
          </cell>
          <cell r="H262" t="str">
            <v>是</v>
          </cell>
          <cell r="I262" t="str">
            <v>饶平县林业局</v>
          </cell>
        </row>
        <row r="263">
          <cell r="G263" t="str">
            <v>445122198002267013</v>
          </cell>
          <cell r="H263" t="str">
            <v>是</v>
          </cell>
          <cell r="I263" t="str">
            <v>饶平县林业局</v>
          </cell>
        </row>
        <row r="264">
          <cell r="G264" t="str">
            <v>445122198710253237</v>
          </cell>
          <cell r="H264" t="str">
            <v>是</v>
          </cell>
          <cell r="I264" t="str">
            <v>饶平县林业局</v>
          </cell>
        </row>
        <row r="265">
          <cell r="G265" t="str">
            <v>445122197406043214</v>
          </cell>
          <cell r="H265" t="str">
            <v>是</v>
          </cell>
          <cell r="I265" t="str">
            <v>饶平县林业局</v>
          </cell>
        </row>
        <row r="266">
          <cell r="G266" t="str">
            <v>445122198109123415</v>
          </cell>
          <cell r="H266" t="str">
            <v>是</v>
          </cell>
          <cell r="I266" t="str">
            <v>饶平县林业局</v>
          </cell>
        </row>
        <row r="267">
          <cell r="G267" t="str">
            <v>440522196908195931</v>
          </cell>
          <cell r="H267" t="str">
            <v>是</v>
          </cell>
          <cell r="I267" t="str">
            <v>饶平县林业局</v>
          </cell>
        </row>
        <row r="268">
          <cell r="G268" t="str">
            <v>44052219660408591X</v>
          </cell>
          <cell r="H268" t="str">
            <v>是</v>
          </cell>
          <cell r="I268" t="str">
            <v>饶平县林业局</v>
          </cell>
        </row>
        <row r="269">
          <cell r="G269" t="str">
            <v>440522196810042216</v>
          </cell>
          <cell r="H269" t="str">
            <v>是</v>
          </cell>
          <cell r="I269" t="str">
            <v>饶平县林业局</v>
          </cell>
        </row>
        <row r="270">
          <cell r="G270" t="str">
            <v>445122197508102211</v>
          </cell>
          <cell r="H270" t="str">
            <v>是</v>
          </cell>
          <cell r="I270" t="str">
            <v>饶平县林业局</v>
          </cell>
        </row>
        <row r="271">
          <cell r="G271" t="str">
            <v>440522197305123036</v>
          </cell>
          <cell r="H271" t="str">
            <v>是</v>
          </cell>
          <cell r="I271" t="str">
            <v>饶平县林业局</v>
          </cell>
        </row>
        <row r="272">
          <cell r="G272" t="str">
            <v>445122198109233016</v>
          </cell>
          <cell r="H272" t="str">
            <v>是</v>
          </cell>
          <cell r="I272" t="str">
            <v>饶平县林业局</v>
          </cell>
        </row>
        <row r="273">
          <cell r="G273" t="str">
            <v>440522197506163018</v>
          </cell>
          <cell r="H273" t="str">
            <v>是</v>
          </cell>
          <cell r="I273" t="str">
            <v>饶平县林业局</v>
          </cell>
        </row>
        <row r="274">
          <cell r="G274" t="str">
            <v>440522196508013035</v>
          </cell>
          <cell r="H274" t="str">
            <v>是</v>
          </cell>
          <cell r="I274" t="str">
            <v>饶平县林业局</v>
          </cell>
        </row>
        <row r="275">
          <cell r="G275" t="str">
            <v>44052219740208303X</v>
          </cell>
          <cell r="H275" t="str">
            <v>是</v>
          </cell>
          <cell r="I275" t="str">
            <v>饶平县林业局</v>
          </cell>
        </row>
        <row r="276">
          <cell r="G276" t="str">
            <v>440522197007143039</v>
          </cell>
          <cell r="H276" t="str">
            <v>是</v>
          </cell>
          <cell r="I276" t="str">
            <v>饶平县林业局</v>
          </cell>
        </row>
        <row r="277">
          <cell r="G277" t="str">
            <v>440522196611153079</v>
          </cell>
          <cell r="H277" t="str">
            <v>是</v>
          </cell>
          <cell r="I277" t="str">
            <v>饶平县林业局</v>
          </cell>
        </row>
        <row r="278">
          <cell r="G278" t="str">
            <v>440522196602103010</v>
          </cell>
          <cell r="H278" t="str">
            <v>是</v>
          </cell>
          <cell r="I278" t="str">
            <v>饶平县林业局</v>
          </cell>
        </row>
        <row r="279">
          <cell r="G279" t="str">
            <v>445122197904112710</v>
          </cell>
          <cell r="H279" t="str">
            <v>是</v>
          </cell>
          <cell r="I279" t="str">
            <v>饶平县林业局</v>
          </cell>
        </row>
        <row r="280">
          <cell r="G280" t="str">
            <v>445122197808102731</v>
          </cell>
          <cell r="H280" t="str">
            <v>是</v>
          </cell>
          <cell r="I280" t="str">
            <v>饶平县林业局</v>
          </cell>
        </row>
        <row r="281">
          <cell r="G281" t="str">
            <v>440522196601182714</v>
          </cell>
          <cell r="H281" t="str">
            <v>是</v>
          </cell>
          <cell r="I281" t="str">
            <v>饶平县林业局</v>
          </cell>
        </row>
        <row r="282">
          <cell r="G282" t="str">
            <v>440522196807143278</v>
          </cell>
          <cell r="H282" t="str">
            <v>是</v>
          </cell>
          <cell r="I282" t="str">
            <v>饶平县林业局</v>
          </cell>
        </row>
        <row r="283">
          <cell r="G283" t="str">
            <v>445122198209153216</v>
          </cell>
          <cell r="H283" t="str">
            <v>是</v>
          </cell>
          <cell r="I283" t="str">
            <v>饶平县林业局</v>
          </cell>
        </row>
        <row r="284">
          <cell r="G284" t="str">
            <v>44512219790623341X</v>
          </cell>
          <cell r="H284" t="str">
            <v>是</v>
          </cell>
          <cell r="I284" t="str">
            <v>饶平县林业局</v>
          </cell>
        </row>
        <row r="285">
          <cell r="G285" t="str">
            <v>440522196901143418</v>
          </cell>
          <cell r="H285" t="str">
            <v>是</v>
          </cell>
          <cell r="I285" t="str">
            <v>饶平县林业局</v>
          </cell>
        </row>
        <row r="286">
          <cell r="G286" t="str">
            <v>445122197503253213</v>
          </cell>
          <cell r="H286" t="str">
            <v>是</v>
          </cell>
          <cell r="I286" t="str">
            <v>饶平县林业局</v>
          </cell>
        </row>
        <row r="287">
          <cell r="G287" t="str">
            <v>440522196602023416</v>
          </cell>
          <cell r="H287" t="str">
            <v>是</v>
          </cell>
          <cell r="I287" t="str">
            <v>饶平县林业局</v>
          </cell>
        </row>
        <row r="288">
          <cell r="G288" t="str">
            <v>445122198405253011</v>
          </cell>
          <cell r="H288" t="str">
            <v>是</v>
          </cell>
          <cell r="I288" t="str">
            <v>饶平县林业局</v>
          </cell>
        </row>
        <row r="289">
          <cell r="G289" t="str">
            <v>445122197904163016</v>
          </cell>
          <cell r="H289" t="str">
            <v>是</v>
          </cell>
          <cell r="I289" t="str">
            <v>饶平县林业局</v>
          </cell>
        </row>
        <row r="290">
          <cell r="G290" t="str">
            <v>445122199802033017</v>
          </cell>
          <cell r="H290" t="str">
            <v>是</v>
          </cell>
          <cell r="I290" t="str">
            <v>饶平县林业局</v>
          </cell>
        </row>
        <row r="291">
          <cell r="G291" t="str">
            <v>440522197003033019</v>
          </cell>
          <cell r="H291" t="str">
            <v>是</v>
          </cell>
          <cell r="I291" t="str">
            <v>饶平县林业局</v>
          </cell>
        </row>
        <row r="292">
          <cell r="G292" t="str">
            <v>440522196403123019</v>
          </cell>
          <cell r="H292" t="str">
            <v>是</v>
          </cell>
          <cell r="I292" t="str">
            <v>饶平县林业局</v>
          </cell>
        </row>
        <row r="293">
          <cell r="G293" t="str">
            <v>440522196807213731</v>
          </cell>
          <cell r="H293" t="str">
            <v>是</v>
          </cell>
          <cell r="I293" t="str">
            <v>饶平县林业局</v>
          </cell>
        </row>
        <row r="294">
          <cell r="G294" t="str">
            <v>440522196802143711</v>
          </cell>
          <cell r="H294" t="str">
            <v>是</v>
          </cell>
          <cell r="I294" t="str">
            <v>饶平县林业局</v>
          </cell>
        </row>
        <row r="295">
          <cell r="G295" t="str">
            <v>440522196902283770</v>
          </cell>
          <cell r="H295" t="str">
            <v>是</v>
          </cell>
          <cell r="I295" t="str">
            <v>饶平县林业局</v>
          </cell>
        </row>
        <row r="296">
          <cell r="G296" t="str">
            <v>445122197501163732</v>
          </cell>
          <cell r="H296" t="str">
            <v>是</v>
          </cell>
          <cell r="I296" t="str">
            <v>饶平县林业局</v>
          </cell>
        </row>
        <row r="297">
          <cell r="G297" t="str">
            <v>440522197502063714</v>
          </cell>
          <cell r="H297" t="str">
            <v>是</v>
          </cell>
          <cell r="I297" t="str">
            <v>饶平县林业局</v>
          </cell>
        </row>
        <row r="298">
          <cell r="G298" t="str">
            <v>445122198210161512</v>
          </cell>
          <cell r="H298" t="str">
            <v>是</v>
          </cell>
          <cell r="I298" t="str">
            <v>饶平县林业局</v>
          </cell>
        </row>
        <row r="299">
          <cell r="G299" t="str">
            <v>440522196810182710</v>
          </cell>
          <cell r="H299" t="str">
            <v>是</v>
          </cell>
          <cell r="I299" t="str">
            <v>饶平县林业局</v>
          </cell>
        </row>
        <row r="300">
          <cell r="G300" t="str">
            <v>440522196612146516</v>
          </cell>
          <cell r="H300" t="str">
            <v>是</v>
          </cell>
          <cell r="I300" t="str">
            <v>饶平县林业局</v>
          </cell>
        </row>
        <row r="301">
          <cell r="G301" t="str">
            <v>44052219690403505X</v>
          </cell>
          <cell r="H301" t="str">
            <v>是</v>
          </cell>
          <cell r="I301" t="str">
            <v>饶平县林业局</v>
          </cell>
        </row>
        <row r="302">
          <cell r="G302" t="str">
            <v>440522196807215032</v>
          </cell>
          <cell r="H302" t="str">
            <v>是</v>
          </cell>
          <cell r="I302" t="str">
            <v>饶平县林业局</v>
          </cell>
        </row>
        <row r="303">
          <cell r="G303" t="str">
            <v>440522197010025076</v>
          </cell>
          <cell r="H303" t="str">
            <v>是</v>
          </cell>
          <cell r="I303" t="str">
            <v>饶平县林业局</v>
          </cell>
        </row>
        <row r="304">
          <cell r="G304" t="str">
            <v>440522197209115036</v>
          </cell>
          <cell r="H304" t="str">
            <v>是</v>
          </cell>
          <cell r="I304" t="str">
            <v>饶平县林业局</v>
          </cell>
        </row>
        <row r="305">
          <cell r="G305" t="str">
            <v>440522197107015034</v>
          </cell>
          <cell r="H305" t="str">
            <v>是</v>
          </cell>
          <cell r="I305" t="str">
            <v>饶平县林业局</v>
          </cell>
        </row>
        <row r="306">
          <cell r="G306" t="str">
            <v>440522197606103514</v>
          </cell>
          <cell r="H306" t="str">
            <v>是</v>
          </cell>
          <cell r="I306" t="str">
            <v>饶平县林业局</v>
          </cell>
        </row>
        <row r="307">
          <cell r="G307" t="str">
            <v>440522197406113515</v>
          </cell>
          <cell r="H307" t="str">
            <v>是</v>
          </cell>
          <cell r="I307" t="str">
            <v>饶平县林业局</v>
          </cell>
        </row>
        <row r="308">
          <cell r="G308" t="str">
            <v>440522197011133511</v>
          </cell>
          <cell r="H308" t="str">
            <v>是</v>
          </cell>
          <cell r="I308" t="str">
            <v>饶平县林业局</v>
          </cell>
        </row>
        <row r="309">
          <cell r="G309" t="str">
            <v>445122197702103517</v>
          </cell>
          <cell r="H309" t="str">
            <v>是</v>
          </cell>
          <cell r="I309" t="str">
            <v>饶平县林业局</v>
          </cell>
        </row>
        <row r="310">
          <cell r="G310" t="str">
            <v>440522196602083531</v>
          </cell>
          <cell r="H310" t="str">
            <v>是</v>
          </cell>
          <cell r="I310" t="str">
            <v>饶平县林业局</v>
          </cell>
        </row>
        <row r="311">
          <cell r="G311" t="str">
            <v>440522196703233519</v>
          </cell>
          <cell r="H311" t="str">
            <v>是</v>
          </cell>
          <cell r="I311" t="str">
            <v>饶平县林业局</v>
          </cell>
        </row>
        <row r="312">
          <cell r="G312" t="str">
            <v>440522196505133517</v>
          </cell>
          <cell r="H312" t="str">
            <v>是</v>
          </cell>
          <cell r="I312" t="str">
            <v>饶平县林业局</v>
          </cell>
        </row>
        <row r="313">
          <cell r="G313" t="str">
            <v>445122197608210930</v>
          </cell>
          <cell r="H313" t="str">
            <v>是</v>
          </cell>
          <cell r="I313" t="str">
            <v>饶平县林业局</v>
          </cell>
        </row>
        <row r="314">
          <cell r="G314" t="str">
            <v>440522197009140915</v>
          </cell>
          <cell r="H314" t="str">
            <v>是</v>
          </cell>
          <cell r="I314" t="str">
            <v>饶平县林业局</v>
          </cell>
        </row>
        <row r="315">
          <cell r="G315" t="str">
            <v>440522196601093535</v>
          </cell>
          <cell r="H315" t="str">
            <v>是</v>
          </cell>
          <cell r="I315" t="str">
            <v>饶平县林业局</v>
          </cell>
        </row>
        <row r="316">
          <cell r="G316" t="str">
            <v>445122197901263513</v>
          </cell>
          <cell r="H316" t="str">
            <v>是</v>
          </cell>
          <cell r="I316" t="str">
            <v>饶平县林业局</v>
          </cell>
        </row>
        <row r="317">
          <cell r="G317" t="str">
            <v>440522197105094314</v>
          </cell>
          <cell r="H317" t="str">
            <v>是</v>
          </cell>
          <cell r="I317" t="str">
            <v>饶平县林业局</v>
          </cell>
        </row>
        <row r="318">
          <cell r="G318" t="str">
            <v>445122197807074337</v>
          </cell>
          <cell r="H318" t="str">
            <v>是</v>
          </cell>
          <cell r="I318" t="str">
            <v>饶平县林业局</v>
          </cell>
        </row>
        <row r="319">
          <cell r="G319" t="str">
            <v>440522197309184311</v>
          </cell>
          <cell r="H319" t="str">
            <v>是</v>
          </cell>
          <cell r="I319" t="str">
            <v>饶平县林业局</v>
          </cell>
        </row>
        <row r="320">
          <cell r="G320" t="str">
            <v>44512219840827431X</v>
          </cell>
          <cell r="H320" t="str">
            <v>是</v>
          </cell>
          <cell r="I320" t="str">
            <v>饶平县林业局</v>
          </cell>
        </row>
        <row r="321">
          <cell r="G321" t="str">
            <v>440522196401113511</v>
          </cell>
          <cell r="H321" t="str">
            <v>是</v>
          </cell>
          <cell r="I321" t="str">
            <v>饶平县林业局</v>
          </cell>
        </row>
        <row r="322">
          <cell r="G322" t="str">
            <v>440522196610165019</v>
          </cell>
          <cell r="H322" t="str">
            <v>是</v>
          </cell>
          <cell r="I322" t="str">
            <v>饶平县林业局</v>
          </cell>
        </row>
        <row r="323">
          <cell r="G323" t="str">
            <v>440522197008095016</v>
          </cell>
          <cell r="H323" t="str">
            <v>是</v>
          </cell>
          <cell r="I323" t="str">
            <v>饶平县林业局</v>
          </cell>
        </row>
        <row r="324">
          <cell r="G324" t="str">
            <v>440522197008105050</v>
          </cell>
          <cell r="H324" t="str">
            <v>是</v>
          </cell>
          <cell r="I324" t="str">
            <v>饶平县林业局</v>
          </cell>
        </row>
        <row r="325">
          <cell r="G325" t="str">
            <v>440522197009026418</v>
          </cell>
          <cell r="H325" t="str">
            <v>是</v>
          </cell>
          <cell r="I325" t="str">
            <v>饶平县林业局</v>
          </cell>
        </row>
        <row r="326">
          <cell r="G326" t="str">
            <v>440522197301151216</v>
          </cell>
          <cell r="H326" t="str">
            <v>是</v>
          </cell>
          <cell r="I326" t="str">
            <v>饶平县林业局</v>
          </cell>
        </row>
        <row r="327">
          <cell r="G327" t="str">
            <v>440522196509081216</v>
          </cell>
          <cell r="H327" t="str">
            <v>是</v>
          </cell>
          <cell r="I327" t="str">
            <v>饶平县林业局</v>
          </cell>
        </row>
        <row r="328">
          <cell r="G328" t="str">
            <v>440522196306070656</v>
          </cell>
          <cell r="H328" t="str">
            <v>是</v>
          </cell>
          <cell r="I328" t="str">
            <v>饶平县林业局</v>
          </cell>
        </row>
        <row r="329">
          <cell r="G329" t="str">
            <v>440522197805082736</v>
          </cell>
          <cell r="H329" t="str">
            <v>是</v>
          </cell>
          <cell r="I329" t="str">
            <v>饶平县林业局</v>
          </cell>
        </row>
        <row r="330">
          <cell r="G330" t="str">
            <v>440522200007033547</v>
          </cell>
          <cell r="H330" t="str">
            <v>是</v>
          </cell>
          <cell r="I330" t="str">
            <v>樟溪镇人民政府</v>
          </cell>
        </row>
        <row r="331">
          <cell r="G331" t="str">
            <v>44052219650226591X</v>
          </cell>
          <cell r="H331" t="str">
            <v>是</v>
          </cell>
          <cell r="I331" t="str">
            <v>海山镇人民政府</v>
          </cell>
        </row>
        <row r="332">
          <cell r="G332" t="str">
            <v>440522197112025923</v>
          </cell>
          <cell r="H332" t="str">
            <v>是</v>
          </cell>
          <cell r="I332" t="str">
            <v>海山镇人民政府</v>
          </cell>
        </row>
        <row r="333">
          <cell r="G333" t="str">
            <v>445122198506205924</v>
          </cell>
          <cell r="H333" t="str">
            <v>是</v>
          </cell>
          <cell r="I333" t="str">
            <v>海山镇人民政府</v>
          </cell>
        </row>
        <row r="334">
          <cell r="G334" t="str">
            <v>445122197710205943</v>
          </cell>
          <cell r="H334" t="str">
            <v>是</v>
          </cell>
          <cell r="I334" t="str">
            <v>海山镇人民政府</v>
          </cell>
        </row>
        <row r="335">
          <cell r="G335" t="str">
            <v>440522196702105937</v>
          </cell>
          <cell r="H335" t="str">
            <v>是</v>
          </cell>
          <cell r="I335" t="str">
            <v>海山镇人民政府</v>
          </cell>
        </row>
        <row r="336">
          <cell r="G336" t="str">
            <v>513030198307116022</v>
          </cell>
          <cell r="H336" t="str">
            <v>是</v>
          </cell>
          <cell r="I336" t="str">
            <v>饶洋镇人民政府</v>
          </cell>
        </row>
        <row r="337">
          <cell r="G337" t="str">
            <v>440522196712303216</v>
          </cell>
          <cell r="H337" t="str">
            <v>是</v>
          </cell>
          <cell r="I337" t="str">
            <v>新圩镇人民政府</v>
          </cell>
        </row>
        <row r="338">
          <cell r="G338" t="str">
            <v>440582198709230664</v>
          </cell>
          <cell r="H338" t="str">
            <v>是</v>
          </cell>
          <cell r="I338" t="str">
            <v>新圩镇人民政府</v>
          </cell>
        </row>
        <row r="339">
          <cell r="G339" t="str">
            <v>445122197708252740</v>
          </cell>
          <cell r="H339" t="str">
            <v>是</v>
          </cell>
          <cell r="I339" t="str">
            <v>浮山镇人民政府</v>
          </cell>
        </row>
        <row r="340">
          <cell r="G340" t="str">
            <v>440522196403162739</v>
          </cell>
          <cell r="H340" t="str">
            <v>是</v>
          </cell>
          <cell r="I340" t="str">
            <v>浮山镇人民政府</v>
          </cell>
        </row>
        <row r="341">
          <cell r="G341" t="str">
            <v>440522196506072736</v>
          </cell>
          <cell r="H341" t="str">
            <v>是</v>
          </cell>
          <cell r="I341" t="str">
            <v>浮山镇人民政府</v>
          </cell>
        </row>
        <row r="342">
          <cell r="G342" t="str">
            <v>445122199712132732</v>
          </cell>
          <cell r="H342" t="str">
            <v>是</v>
          </cell>
          <cell r="I342" t="str">
            <v>浮山镇人民政府</v>
          </cell>
        </row>
        <row r="343">
          <cell r="G343" t="str">
            <v>440522197211142711</v>
          </cell>
          <cell r="H343" t="str">
            <v>是</v>
          </cell>
          <cell r="I343" t="str">
            <v>浮山镇人民政府</v>
          </cell>
        </row>
        <row r="344">
          <cell r="G344" t="str">
            <v>52240119900207922X</v>
          </cell>
          <cell r="H344" t="str">
            <v>是</v>
          </cell>
          <cell r="I344" t="str">
            <v>东山镇人民政府</v>
          </cell>
        </row>
        <row r="345">
          <cell r="G345" t="str">
            <v>445122197310213020</v>
          </cell>
          <cell r="H345" t="str">
            <v>是</v>
          </cell>
          <cell r="I345" t="str">
            <v>东山镇人民政府</v>
          </cell>
        </row>
        <row r="346">
          <cell r="G346" t="str">
            <v>440522197107133014</v>
          </cell>
          <cell r="H346" t="str">
            <v>是</v>
          </cell>
          <cell r="I346" t="str">
            <v>东山镇人民政府</v>
          </cell>
        </row>
        <row r="347">
          <cell r="G347" t="str">
            <v>445122197903183066</v>
          </cell>
          <cell r="H347" t="str">
            <v>是</v>
          </cell>
          <cell r="I347" t="str">
            <v>东山镇人民政府</v>
          </cell>
        </row>
        <row r="348">
          <cell r="G348" t="str">
            <v>445122199907193033</v>
          </cell>
          <cell r="H348" t="str">
            <v>是</v>
          </cell>
          <cell r="I348" t="str">
            <v>东山镇人民政府</v>
          </cell>
        </row>
        <row r="349">
          <cell r="G349" t="str">
            <v>440522196507103012</v>
          </cell>
          <cell r="H349" t="str">
            <v>是</v>
          </cell>
          <cell r="I349" t="str">
            <v>东山镇人民政府</v>
          </cell>
        </row>
        <row r="350">
          <cell r="G350" t="str">
            <v>445122197212123742</v>
          </cell>
          <cell r="H350" t="str">
            <v>是</v>
          </cell>
          <cell r="I350" t="str">
            <v>钱东镇人民政府</v>
          </cell>
        </row>
        <row r="351">
          <cell r="G351" t="str">
            <v>440522197510143714</v>
          </cell>
          <cell r="H351" t="str">
            <v>是</v>
          </cell>
          <cell r="I351" t="str">
            <v>钱东镇人民政府</v>
          </cell>
        </row>
        <row r="352">
          <cell r="G352" t="str">
            <v>445122197407244341</v>
          </cell>
          <cell r="H352" t="str">
            <v>是</v>
          </cell>
          <cell r="I352" t="str">
            <v>钱东镇人民政府</v>
          </cell>
        </row>
        <row r="353">
          <cell r="G353" t="str">
            <v>445122197904195640</v>
          </cell>
          <cell r="H353" t="str">
            <v>是</v>
          </cell>
          <cell r="I353" t="str">
            <v>钱东镇人民政府</v>
          </cell>
        </row>
        <row r="354">
          <cell r="G354" t="str">
            <v>445122198109263784</v>
          </cell>
          <cell r="H354" t="str">
            <v>是</v>
          </cell>
          <cell r="I354" t="str">
            <v>钱东镇人民政府</v>
          </cell>
        </row>
        <row r="355">
          <cell r="G355" t="str">
            <v>440522197402243785</v>
          </cell>
          <cell r="H355" t="str">
            <v>是</v>
          </cell>
          <cell r="I355" t="str">
            <v>钱东镇人民政府</v>
          </cell>
        </row>
        <row r="356">
          <cell r="G356" t="str">
            <v>445122199707093716</v>
          </cell>
          <cell r="H356" t="str">
            <v>是</v>
          </cell>
          <cell r="I356" t="str">
            <v>钱东镇人民政府</v>
          </cell>
        </row>
        <row r="357">
          <cell r="G357" t="str">
            <v>445122198002023721</v>
          </cell>
          <cell r="H357" t="str">
            <v>是</v>
          </cell>
          <cell r="I357" t="str">
            <v>钱东镇人民政府</v>
          </cell>
        </row>
        <row r="358">
          <cell r="G358" t="str">
            <v>445122198005153548</v>
          </cell>
          <cell r="H358" t="str">
            <v>是</v>
          </cell>
          <cell r="I358" t="str">
            <v>钱东镇人民政府</v>
          </cell>
        </row>
        <row r="359">
          <cell r="G359" t="str">
            <v>445122198708133826</v>
          </cell>
          <cell r="H359" t="str">
            <v>是</v>
          </cell>
          <cell r="I359" t="str">
            <v>钱东镇人民政府</v>
          </cell>
        </row>
        <row r="360">
          <cell r="G360" t="str">
            <v>445122199408161264</v>
          </cell>
          <cell r="H360" t="str">
            <v>是</v>
          </cell>
          <cell r="I360" t="str">
            <v>新丰镇人民政府</v>
          </cell>
        </row>
        <row r="361">
          <cell r="G361" t="str">
            <v>445122197512286623</v>
          </cell>
          <cell r="H361" t="str">
            <v>是</v>
          </cell>
          <cell r="I361" t="str">
            <v>新丰镇人民政府</v>
          </cell>
        </row>
        <row r="362">
          <cell r="G362" t="str">
            <v>44512219890202122X</v>
          </cell>
          <cell r="H362" t="str">
            <v>是</v>
          </cell>
          <cell r="I362" t="str">
            <v>新丰镇人民政府</v>
          </cell>
        </row>
        <row r="363">
          <cell r="G363" t="str">
            <v>440522197203301225</v>
          </cell>
          <cell r="H363" t="str">
            <v>是</v>
          </cell>
          <cell r="I363" t="str">
            <v>新丰镇人民政府</v>
          </cell>
        </row>
        <row r="364">
          <cell r="G364" t="str">
            <v>440582199311193423</v>
          </cell>
          <cell r="H364" t="str">
            <v>是</v>
          </cell>
          <cell r="I364" t="str">
            <v>新丰镇人民政府</v>
          </cell>
        </row>
        <row r="365">
          <cell r="G365" t="str">
            <v>445122197908131230</v>
          </cell>
          <cell r="H365" t="str">
            <v>是</v>
          </cell>
          <cell r="I365" t="str">
            <v>新丰镇人民政府</v>
          </cell>
        </row>
        <row r="366">
          <cell r="G366" t="str">
            <v>445122198811031289</v>
          </cell>
          <cell r="H366" t="str">
            <v>是</v>
          </cell>
          <cell r="I366" t="str">
            <v>新丰镇人民政府</v>
          </cell>
        </row>
        <row r="367">
          <cell r="G367" t="str">
            <v>440522196401061213</v>
          </cell>
          <cell r="H367" t="str">
            <v>是</v>
          </cell>
          <cell r="I367" t="str">
            <v>新丰镇人民政府</v>
          </cell>
        </row>
        <row r="368">
          <cell r="G368" t="str">
            <v>445122197106221218</v>
          </cell>
          <cell r="H368" t="str">
            <v>是</v>
          </cell>
          <cell r="I368" t="str">
            <v>新丰镇人民政府</v>
          </cell>
        </row>
        <row r="369">
          <cell r="G369" t="str">
            <v>445122198709211232</v>
          </cell>
          <cell r="H369" t="str">
            <v>是</v>
          </cell>
          <cell r="I369" t="str">
            <v>新丰镇人民政府</v>
          </cell>
        </row>
        <row r="370">
          <cell r="G370" t="str">
            <v>44512219780825126X</v>
          </cell>
          <cell r="H370" t="str">
            <v>是</v>
          </cell>
          <cell r="I370" t="str">
            <v>新丰镇人民政府</v>
          </cell>
        </row>
        <row r="371">
          <cell r="G371" t="str">
            <v>440522196911051517</v>
          </cell>
          <cell r="H371" t="str">
            <v>是</v>
          </cell>
          <cell r="I371" t="str">
            <v>建饶镇人民政府</v>
          </cell>
        </row>
        <row r="372">
          <cell r="G372" t="str">
            <v>440522196304061553</v>
          </cell>
          <cell r="H372" t="str">
            <v>是</v>
          </cell>
          <cell r="I372" t="str">
            <v>建饶镇人民政府</v>
          </cell>
        </row>
        <row r="373">
          <cell r="G373" t="str">
            <v>440522197105011515</v>
          </cell>
          <cell r="H373" t="str">
            <v>是</v>
          </cell>
          <cell r="I373" t="str">
            <v>建饶镇人民政府</v>
          </cell>
        </row>
        <row r="374">
          <cell r="G374" t="str">
            <v>445122198009051514</v>
          </cell>
          <cell r="H374" t="str">
            <v>是</v>
          </cell>
          <cell r="I374" t="str">
            <v>建饶镇人民政府</v>
          </cell>
        </row>
        <row r="375">
          <cell r="G375" t="str">
            <v>445122199909161510</v>
          </cell>
          <cell r="H375" t="str">
            <v>是</v>
          </cell>
          <cell r="I375" t="str">
            <v>建饶镇人民政府</v>
          </cell>
        </row>
        <row r="376">
          <cell r="G376" t="str">
            <v>440522197312171511</v>
          </cell>
          <cell r="H376" t="str">
            <v>是</v>
          </cell>
          <cell r="I376" t="str">
            <v>建饶镇人民政府</v>
          </cell>
        </row>
        <row r="377">
          <cell r="G377" t="str">
            <v>445122198207251533</v>
          </cell>
          <cell r="H377" t="str">
            <v>是</v>
          </cell>
          <cell r="I377" t="str">
            <v>建饶镇人民政府</v>
          </cell>
        </row>
        <row r="378">
          <cell r="G378" t="str">
            <v>445122198501081520</v>
          </cell>
          <cell r="H378" t="str">
            <v>是</v>
          </cell>
          <cell r="I378" t="str">
            <v>建饶镇人民政府</v>
          </cell>
        </row>
        <row r="379">
          <cell r="G379" t="str">
            <v>440522196609020656</v>
          </cell>
          <cell r="H379" t="str">
            <v>是</v>
          </cell>
          <cell r="I379" t="str">
            <v>上饶镇人民政府</v>
          </cell>
        </row>
        <row r="380">
          <cell r="G380" t="str">
            <v>445122198010310624</v>
          </cell>
          <cell r="H380" t="str">
            <v>是</v>
          </cell>
          <cell r="I380" t="str">
            <v>上饶镇人民政府</v>
          </cell>
        </row>
        <row r="381">
          <cell r="G381" t="str">
            <v>445100198311050629</v>
          </cell>
          <cell r="H381" t="str">
            <v>是</v>
          </cell>
          <cell r="I381" t="str">
            <v>上饶镇人民政府</v>
          </cell>
        </row>
        <row r="382">
          <cell r="G382" t="str">
            <v>445122198107250621</v>
          </cell>
          <cell r="H382" t="str">
            <v>是</v>
          </cell>
          <cell r="I382" t="str">
            <v>上饶镇人民政府</v>
          </cell>
        </row>
        <row r="383">
          <cell r="G383" t="str">
            <v>440522197407250642</v>
          </cell>
          <cell r="H383" t="str">
            <v>是</v>
          </cell>
          <cell r="I383" t="str">
            <v>上饶镇人民政府</v>
          </cell>
        </row>
        <row r="384">
          <cell r="G384" t="str">
            <v>445122198706260426</v>
          </cell>
          <cell r="H384" t="str">
            <v>是</v>
          </cell>
          <cell r="I384" t="str">
            <v>上饶镇人民政府</v>
          </cell>
        </row>
        <row r="385">
          <cell r="G385" t="str">
            <v>445122197703180629</v>
          </cell>
          <cell r="H385" t="str">
            <v>是</v>
          </cell>
          <cell r="I385" t="str">
            <v>上饶镇人民政府</v>
          </cell>
        </row>
        <row r="386">
          <cell r="G386" t="str">
            <v>440522196603150679</v>
          </cell>
          <cell r="H386" t="str">
            <v>是</v>
          </cell>
          <cell r="I386" t="str">
            <v>上饶镇人民政府</v>
          </cell>
        </row>
        <row r="387">
          <cell r="G387" t="str">
            <v>445122197310050428</v>
          </cell>
          <cell r="H387" t="str">
            <v>是</v>
          </cell>
          <cell r="I387" t="str">
            <v>上饶镇人民政府</v>
          </cell>
        </row>
        <row r="388">
          <cell r="G388" t="str">
            <v>44512219810903122X</v>
          </cell>
          <cell r="H388" t="str">
            <v>是</v>
          </cell>
          <cell r="I388" t="str">
            <v>上饶镇人民政府</v>
          </cell>
        </row>
        <row r="389">
          <cell r="G389" t="str">
            <v>350624198502144021</v>
          </cell>
          <cell r="H389" t="str">
            <v>是</v>
          </cell>
          <cell r="I389" t="str">
            <v>上饶镇人民政府</v>
          </cell>
        </row>
        <row r="390">
          <cell r="G390" t="str">
            <v>445122200305190623</v>
          </cell>
          <cell r="H390" t="str">
            <v>是</v>
          </cell>
          <cell r="I390" t="str">
            <v>上饶镇人民政府</v>
          </cell>
        </row>
        <row r="391">
          <cell r="G391" t="str">
            <v>445122198004150417</v>
          </cell>
          <cell r="H391" t="str">
            <v>是</v>
          </cell>
          <cell r="I391" t="str">
            <v>上饶镇人民政府</v>
          </cell>
        </row>
        <row r="392">
          <cell r="G392" t="str">
            <v>440522196503300617</v>
          </cell>
          <cell r="H392" t="str">
            <v>是</v>
          </cell>
          <cell r="I392" t="str">
            <v>上饶镇人民政府</v>
          </cell>
        </row>
        <row r="393">
          <cell r="G393" t="str">
            <v>440522197108100417</v>
          </cell>
          <cell r="H393" t="str">
            <v>是</v>
          </cell>
          <cell r="I393" t="str">
            <v>上饶镇人民政府</v>
          </cell>
        </row>
        <row r="394">
          <cell r="G394" t="str">
            <v>44052219721203064X</v>
          </cell>
          <cell r="H394" t="str">
            <v>是</v>
          </cell>
          <cell r="I394" t="str">
            <v>上饶镇人民政府</v>
          </cell>
        </row>
        <row r="395">
          <cell r="G395" t="str">
            <v>44512219760206061X</v>
          </cell>
          <cell r="H395" t="str">
            <v>是</v>
          </cell>
          <cell r="I395" t="str">
            <v>上饶镇人民政府</v>
          </cell>
        </row>
        <row r="396">
          <cell r="G396" t="str">
            <v>440522196405130415</v>
          </cell>
          <cell r="H396" t="str">
            <v>是</v>
          </cell>
          <cell r="I396" t="str">
            <v>上饶镇人民政府</v>
          </cell>
        </row>
        <row r="397">
          <cell r="G397" t="str">
            <v>350624198010120605</v>
          </cell>
          <cell r="H397" t="str">
            <v>是</v>
          </cell>
          <cell r="I397" t="str">
            <v>东山镇人民政府</v>
          </cell>
        </row>
        <row r="398">
          <cell r="G398" t="str">
            <v>440522196509180978</v>
          </cell>
          <cell r="H398" t="str">
            <v>是</v>
          </cell>
          <cell r="I398" t="str">
            <v>饶洋镇人民政府</v>
          </cell>
        </row>
        <row r="399">
          <cell r="G399" t="str">
            <v>440522197101063211</v>
          </cell>
          <cell r="H399" t="str">
            <v>是</v>
          </cell>
          <cell r="I399" t="str">
            <v>新圩镇人民政府</v>
          </cell>
        </row>
        <row r="400">
          <cell r="G400" t="str">
            <v>445122198908063228</v>
          </cell>
          <cell r="H400" t="str">
            <v>是</v>
          </cell>
          <cell r="I400" t="str">
            <v>新圩镇人民政府</v>
          </cell>
        </row>
        <row r="401">
          <cell r="G401" t="str">
            <v>445122200108223414</v>
          </cell>
          <cell r="H401" t="str">
            <v>是</v>
          </cell>
          <cell r="I401" t="str">
            <v>新圩镇人民政府</v>
          </cell>
        </row>
        <row r="402">
          <cell r="G402" t="str">
            <v>44052219651202321X</v>
          </cell>
          <cell r="H402" t="str">
            <v>是</v>
          </cell>
          <cell r="I402" t="str">
            <v>新圩镇人民政府</v>
          </cell>
        </row>
        <row r="403">
          <cell r="G403" t="str">
            <v>440522196301273219</v>
          </cell>
          <cell r="H403" t="str">
            <v>是</v>
          </cell>
          <cell r="I403" t="str">
            <v>新圩镇人民政府</v>
          </cell>
        </row>
        <row r="404">
          <cell r="G404" t="str">
            <v>445122198704083243</v>
          </cell>
          <cell r="H404" t="str">
            <v>是</v>
          </cell>
          <cell r="I404" t="str">
            <v>新圩镇人民政府</v>
          </cell>
        </row>
        <row r="405">
          <cell r="G405" t="str">
            <v>445224198302030921</v>
          </cell>
          <cell r="H405" t="str">
            <v>是</v>
          </cell>
          <cell r="I405" t="str">
            <v>新圩镇人民政府</v>
          </cell>
        </row>
        <row r="406">
          <cell r="G406" t="str">
            <v>350624197808063027</v>
          </cell>
          <cell r="H406" t="str">
            <v>是</v>
          </cell>
          <cell r="I406" t="str">
            <v>新圩镇人民政府</v>
          </cell>
        </row>
        <row r="407">
          <cell r="G407" t="str">
            <v>440522197310103275</v>
          </cell>
          <cell r="H407" t="str">
            <v>是</v>
          </cell>
          <cell r="I407" t="str">
            <v>新圩镇人民政府</v>
          </cell>
        </row>
        <row r="408">
          <cell r="G408" t="str">
            <v>44512219720115341X</v>
          </cell>
          <cell r="H408" t="str">
            <v>是</v>
          </cell>
          <cell r="I408" t="str">
            <v>新圩镇人民政府</v>
          </cell>
        </row>
        <row r="409">
          <cell r="G409" t="str">
            <v>460200198901076524</v>
          </cell>
          <cell r="H409" t="str">
            <v>是</v>
          </cell>
          <cell r="I409" t="str">
            <v>新圩镇人民政府</v>
          </cell>
        </row>
        <row r="410">
          <cell r="G410" t="str">
            <v>445122197506202411</v>
          </cell>
          <cell r="H410" t="str">
            <v>是</v>
          </cell>
          <cell r="I410" t="str">
            <v>浮滨镇人民政府</v>
          </cell>
        </row>
        <row r="411">
          <cell r="G411" t="str">
            <v>44512219680606241X</v>
          </cell>
          <cell r="H411" t="str">
            <v>是</v>
          </cell>
          <cell r="I411" t="str">
            <v>浮滨镇人民政府</v>
          </cell>
        </row>
        <row r="412">
          <cell r="G412" t="str">
            <v>440522196901296510</v>
          </cell>
          <cell r="H412" t="str">
            <v>是</v>
          </cell>
          <cell r="I412" t="str">
            <v>浮滨镇人民政府</v>
          </cell>
        </row>
        <row r="413">
          <cell r="G413" t="str">
            <v>445122199302122419</v>
          </cell>
          <cell r="H413" t="str">
            <v>是</v>
          </cell>
          <cell r="I413" t="str">
            <v>浮滨镇人民政府</v>
          </cell>
        </row>
        <row r="414">
          <cell r="G414" t="str">
            <v>440522197008012436</v>
          </cell>
          <cell r="H414" t="str">
            <v>是</v>
          </cell>
          <cell r="I414" t="str">
            <v>浮滨镇人民政府</v>
          </cell>
        </row>
        <row r="415">
          <cell r="G415" t="str">
            <v>44052219630513243X</v>
          </cell>
          <cell r="H415" t="str">
            <v>是</v>
          </cell>
          <cell r="I415" t="str">
            <v>浮滨镇人民政府</v>
          </cell>
        </row>
        <row r="416">
          <cell r="G416" t="str">
            <v>440522196610082416</v>
          </cell>
          <cell r="H416" t="str">
            <v>是</v>
          </cell>
          <cell r="I416" t="str">
            <v>浮滨镇人民政府</v>
          </cell>
        </row>
        <row r="417">
          <cell r="G417" t="str">
            <v>440522196811112415</v>
          </cell>
          <cell r="H417" t="str">
            <v>是</v>
          </cell>
          <cell r="I417" t="str">
            <v>浮滨镇人民政府</v>
          </cell>
        </row>
        <row r="418">
          <cell r="G418" t="str">
            <v>445122199003202435</v>
          </cell>
          <cell r="H418" t="str">
            <v>是</v>
          </cell>
          <cell r="I418" t="str">
            <v>浮滨镇人民政府</v>
          </cell>
        </row>
        <row r="419">
          <cell r="G419" t="str">
            <v>445122197201242439</v>
          </cell>
          <cell r="H419" t="str">
            <v>是</v>
          </cell>
          <cell r="I419" t="str">
            <v>浮滨镇人民政府</v>
          </cell>
        </row>
        <row r="420">
          <cell r="G420" t="str">
            <v>445122199901032415</v>
          </cell>
          <cell r="H420" t="str">
            <v>是</v>
          </cell>
          <cell r="I420" t="str">
            <v>浮滨镇人民政府</v>
          </cell>
        </row>
        <row r="421">
          <cell r="G421" t="str">
            <v>440522196211133511</v>
          </cell>
          <cell r="H421" t="str">
            <v>是</v>
          </cell>
          <cell r="I421" t="str">
            <v>樟溪镇人民政府</v>
          </cell>
        </row>
        <row r="422">
          <cell r="G422" t="str">
            <v>445122199911063522</v>
          </cell>
          <cell r="H422" t="str">
            <v>是</v>
          </cell>
          <cell r="I422" t="str">
            <v>樟溪镇人民政府</v>
          </cell>
        </row>
        <row r="423">
          <cell r="G423" t="str">
            <v>445122198211213521</v>
          </cell>
          <cell r="H423" t="str">
            <v>是</v>
          </cell>
          <cell r="I423" t="str">
            <v>樟溪镇人民政府</v>
          </cell>
        </row>
        <row r="424">
          <cell r="G424" t="str">
            <v>445122197301283553</v>
          </cell>
          <cell r="H424" t="str">
            <v>是</v>
          </cell>
          <cell r="I424" t="str">
            <v>樟溪镇人民政府</v>
          </cell>
        </row>
        <row r="425">
          <cell r="G425" t="str">
            <v>445122199903203548</v>
          </cell>
          <cell r="H425" t="str">
            <v>是</v>
          </cell>
          <cell r="I425" t="str">
            <v>樟溪镇人民政府</v>
          </cell>
        </row>
        <row r="426">
          <cell r="G426" t="str">
            <v>440522197012223519</v>
          </cell>
          <cell r="H426" t="str">
            <v>是</v>
          </cell>
          <cell r="I426" t="str">
            <v>樟溪镇人民政府</v>
          </cell>
        </row>
        <row r="427">
          <cell r="G427" t="str">
            <v>445122197706065028</v>
          </cell>
          <cell r="H427" t="str">
            <v>是</v>
          </cell>
          <cell r="I427" t="str">
            <v>柘林镇人民政府</v>
          </cell>
        </row>
        <row r="428">
          <cell r="G428" t="str">
            <v>445122199409103533</v>
          </cell>
          <cell r="H428" t="str">
            <v>是</v>
          </cell>
          <cell r="I428" t="str">
            <v>樟溪镇人民政府</v>
          </cell>
        </row>
        <row r="429">
          <cell r="G429" t="str">
            <v>44512219770108094X</v>
          </cell>
          <cell r="H429" t="str">
            <v>是</v>
          </cell>
          <cell r="I429" t="str">
            <v>饶洋镇人民政府</v>
          </cell>
        </row>
        <row r="430">
          <cell r="G430" t="str">
            <v>460030198508073324</v>
          </cell>
          <cell r="H430" t="str">
            <v>是</v>
          </cell>
          <cell r="I430" t="str">
            <v>饶洋镇人民政府</v>
          </cell>
        </row>
        <row r="431">
          <cell r="G431" t="str">
            <v>445122198005052448</v>
          </cell>
          <cell r="H431" t="str">
            <v>是</v>
          </cell>
          <cell r="I431" t="str">
            <v>浮滨镇人民政府</v>
          </cell>
        </row>
        <row r="432">
          <cell r="G432" t="str">
            <v>445122196306272477</v>
          </cell>
          <cell r="H432" t="str">
            <v>是</v>
          </cell>
          <cell r="I432" t="str">
            <v>浮滨镇人民政府</v>
          </cell>
        </row>
        <row r="433">
          <cell r="G433" t="str">
            <v>445122196604232417</v>
          </cell>
          <cell r="H433" t="str">
            <v>是</v>
          </cell>
          <cell r="I433" t="str">
            <v>浮滨镇人民政府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5"/>
  <sheetViews>
    <sheetView tabSelected="1" view="pageBreakPreview" zoomScale="70" zoomScaleNormal="80" topLeftCell="A81" workbookViewId="0">
      <selection activeCell="L104" sqref="L104"/>
    </sheetView>
  </sheetViews>
  <sheetFormatPr defaultColWidth="9" defaultRowHeight="15.6"/>
  <cols>
    <col min="1" max="1" width="3.70833333333333" style="71" customWidth="1"/>
    <col min="2" max="2" width="6.375" style="72" customWidth="1"/>
    <col min="3" max="3" width="9" style="1" customWidth="1"/>
    <col min="4" max="4" width="4.625" style="1" customWidth="1"/>
    <col min="5" max="5" width="10.875" style="2" customWidth="1"/>
    <col min="6" max="6" width="15.625" style="1" customWidth="1"/>
    <col min="7" max="7" width="12.3" style="2" customWidth="1"/>
    <col min="8" max="8" width="11.8" style="71" customWidth="1"/>
    <col min="9" max="9" width="11.375" style="71" customWidth="1"/>
    <col min="10" max="10" width="12.85" style="73" customWidth="1"/>
    <col min="11" max="11" width="7.25" style="71" customWidth="1"/>
    <col min="12" max="12" width="7.275" style="1" customWidth="1"/>
    <col min="13" max="13" width="8.125" style="1" customWidth="1"/>
    <col min="14" max="16384" width="9" style="71"/>
  </cols>
  <sheetData>
    <row r="1" ht="17.4" spans="1:13">
      <c r="A1" s="74" t="s">
        <v>0</v>
      </c>
      <c r="B1" s="74"/>
      <c r="E1" s="75"/>
      <c r="J1" s="2"/>
      <c r="K1" s="2"/>
      <c r="L1" s="2"/>
      <c r="M1" s="2"/>
    </row>
    <row r="2" ht="28.2" spans="1:13">
      <c r="A2" s="76" t="s">
        <v>1</v>
      </c>
      <c r="B2" s="76"/>
      <c r="C2" s="76"/>
      <c r="D2" s="76"/>
      <c r="E2" s="77"/>
      <c r="F2" s="76"/>
      <c r="G2" s="76"/>
      <c r="H2" s="76"/>
      <c r="I2" s="76"/>
      <c r="J2" s="76"/>
      <c r="K2" s="76"/>
      <c r="L2" s="76"/>
      <c r="M2" s="76"/>
    </row>
    <row r="3" s="71" customFormat="1" spans="1:13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</row>
    <row r="4" s="71" customFormat="1" ht="44" customHeight="1" spans="1:13">
      <c r="A4" s="79" t="s">
        <v>2</v>
      </c>
      <c r="B4" s="79" t="s">
        <v>3</v>
      </c>
      <c r="C4" s="79" t="s">
        <v>4</v>
      </c>
      <c r="D4" s="79" t="s">
        <v>5</v>
      </c>
      <c r="E4" s="79" t="s">
        <v>6</v>
      </c>
      <c r="F4" s="79" t="s">
        <v>7</v>
      </c>
      <c r="G4" s="79" t="s">
        <v>8</v>
      </c>
      <c r="H4" s="79" t="s">
        <v>9</v>
      </c>
      <c r="I4" s="79" t="s">
        <v>10</v>
      </c>
      <c r="J4" s="87" t="s">
        <v>11</v>
      </c>
      <c r="K4" s="87" t="s">
        <v>12</v>
      </c>
      <c r="L4" s="87" t="s">
        <v>13</v>
      </c>
      <c r="M4" s="87" t="s">
        <v>14</v>
      </c>
    </row>
    <row r="5" s="71" customFormat="1" ht="18" customHeight="1" spans="1:13">
      <c r="A5" s="80"/>
      <c r="B5" s="80"/>
      <c r="C5" s="80"/>
      <c r="D5" s="80"/>
      <c r="E5" s="80"/>
      <c r="F5" s="80"/>
      <c r="G5" s="80"/>
      <c r="H5" s="80"/>
      <c r="I5" s="80"/>
      <c r="J5" s="88"/>
      <c r="K5" s="88"/>
      <c r="L5" s="88"/>
      <c r="M5" s="88"/>
    </row>
    <row r="6" s="71" customFormat="1" spans="1:13">
      <c r="A6" s="81"/>
      <c r="B6" s="81"/>
      <c r="C6" s="81"/>
      <c r="D6" s="81"/>
      <c r="E6" s="81"/>
      <c r="F6" s="81"/>
      <c r="G6" s="81"/>
      <c r="H6" s="81"/>
      <c r="I6" s="81"/>
      <c r="J6" s="89"/>
      <c r="K6" s="89"/>
      <c r="L6" s="89"/>
      <c r="M6" s="89"/>
    </row>
    <row r="7" s="71" customFormat="1" ht="31.2" customHeight="1" spans="1:13">
      <c r="A7" s="96" t="s">
        <v>15</v>
      </c>
      <c r="B7" s="82" t="s">
        <v>16</v>
      </c>
      <c r="C7" s="15" t="s">
        <v>17</v>
      </c>
      <c r="D7" s="15" t="s">
        <v>18</v>
      </c>
      <c r="E7" s="14" t="s">
        <v>19</v>
      </c>
      <c r="F7" s="7" t="s">
        <v>20</v>
      </c>
      <c r="G7" s="83" t="s">
        <v>21</v>
      </c>
      <c r="H7" s="37" t="s">
        <v>22</v>
      </c>
      <c r="I7" s="37" t="s">
        <v>3</v>
      </c>
      <c r="J7" s="36" t="s">
        <v>23</v>
      </c>
      <c r="K7" s="90">
        <v>1620</v>
      </c>
      <c r="L7" s="35">
        <v>1</v>
      </c>
      <c r="M7" s="35">
        <v>1620</v>
      </c>
    </row>
    <row r="8" s="71" customFormat="1" ht="31.2" customHeight="1" spans="1:13">
      <c r="A8" s="96" t="s">
        <v>24</v>
      </c>
      <c r="B8" s="82" t="s">
        <v>25</v>
      </c>
      <c r="C8" s="42" t="s">
        <v>26</v>
      </c>
      <c r="D8" s="42" t="s">
        <v>18</v>
      </c>
      <c r="E8" s="84" t="s">
        <v>27</v>
      </c>
      <c r="F8" s="35" t="s">
        <v>28</v>
      </c>
      <c r="G8" s="85" t="s">
        <v>29</v>
      </c>
      <c r="H8" s="37" t="s">
        <v>22</v>
      </c>
      <c r="I8" s="37" t="s">
        <v>3</v>
      </c>
      <c r="J8" s="36" t="s">
        <v>30</v>
      </c>
      <c r="K8" s="90">
        <v>9720</v>
      </c>
      <c r="L8" s="35">
        <v>1</v>
      </c>
      <c r="M8" s="35">
        <v>9720</v>
      </c>
    </row>
    <row r="9" ht="31.2" customHeight="1" spans="1:13">
      <c r="A9" s="96" t="s">
        <v>31</v>
      </c>
      <c r="B9" s="82" t="s">
        <v>32</v>
      </c>
      <c r="C9" s="15" t="s">
        <v>33</v>
      </c>
      <c r="D9" s="42" t="s">
        <v>18</v>
      </c>
      <c r="E9" s="38" t="s">
        <v>34</v>
      </c>
      <c r="F9" s="35" t="s">
        <v>35</v>
      </c>
      <c r="G9" s="83" t="s">
        <v>29</v>
      </c>
      <c r="H9" s="37" t="s">
        <v>22</v>
      </c>
      <c r="I9" s="37" t="s">
        <v>3</v>
      </c>
      <c r="J9" s="36" t="s">
        <v>30</v>
      </c>
      <c r="K9" s="90">
        <v>9720</v>
      </c>
      <c r="L9" s="42">
        <v>16</v>
      </c>
      <c r="M9" s="42">
        <v>155520</v>
      </c>
    </row>
    <row r="10" ht="31.2" customHeight="1" spans="1:13">
      <c r="A10" s="42"/>
      <c r="B10" s="82"/>
      <c r="C10" s="15" t="s">
        <v>36</v>
      </c>
      <c r="D10" s="42" t="s">
        <v>18</v>
      </c>
      <c r="E10" s="38" t="s">
        <v>37</v>
      </c>
      <c r="F10" s="35" t="s">
        <v>38</v>
      </c>
      <c r="G10" s="83" t="s">
        <v>29</v>
      </c>
      <c r="H10" s="37" t="s">
        <v>22</v>
      </c>
      <c r="I10" s="37" t="s">
        <v>3</v>
      </c>
      <c r="J10" s="36" t="s">
        <v>30</v>
      </c>
      <c r="K10" s="90">
        <v>9720</v>
      </c>
      <c r="L10" s="42"/>
      <c r="M10" s="42"/>
    </row>
    <row r="11" ht="31.2" customHeight="1" spans="1:13">
      <c r="A11" s="42"/>
      <c r="B11" s="82"/>
      <c r="C11" s="15" t="s">
        <v>39</v>
      </c>
      <c r="D11" s="42" t="s">
        <v>18</v>
      </c>
      <c r="E11" s="38" t="s">
        <v>40</v>
      </c>
      <c r="F11" s="35" t="s">
        <v>41</v>
      </c>
      <c r="G11" s="83" t="s">
        <v>29</v>
      </c>
      <c r="H11" s="37" t="s">
        <v>22</v>
      </c>
      <c r="I11" s="37" t="s">
        <v>3</v>
      </c>
      <c r="J11" s="36" t="s">
        <v>30</v>
      </c>
      <c r="K11" s="90">
        <v>9720</v>
      </c>
      <c r="L11" s="42"/>
      <c r="M11" s="42"/>
    </row>
    <row r="12" ht="31.2" customHeight="1" spans="1:13">
      <c r="A12" s="42"/>
      <c r="B12" s="82"/>
      <c r="C12" s="15" t="s">
        <v>42</v>
      </c>
      <c r="D12" s="42" t="s">
        <v>43</v>
      </c>
      <c r="E12" s="97" t="s">
        <v>44</v>
      </c>
      <c r="F12" s="35" t="s">
        <v>45</v>
      </c>
      <c r="G12" s="83" t="s">
        <v>29</v>
      </c>
      <c r="H12" s="37" t="s">
        <v>22</v>
      </c>
      <c r="I12" s="37" t="s">
        <v>3</v>
      </c>
      <c r="J12" s="36" t="s">
        <v>30</v>
      </c>
      <c r="K12" s="90">
        <v>9720</v>
      </c>
      <c r="L12" s="42"/>
      <c r="M12" s="42"/>
    </row>
    <row r="13" ht="31.2" customHeight="1" spans="1:13">
      <c r="A13" s="42"/>
      <c r="B13" s="82"/>
      <c r="C13" s="15" t="s">
        <v>46</v>
      </c>
      <c r="D13" s="42" t="s">
        <v>18</v>
      </c>
      <c r="E13" s="38" t="s">
        <v>47</v>
      </c>
      <c r="F13" s="35" t="s">
        <v>48</v>
      </c>
      <c r="G13" s="83" t="s">
        <v>29</v>
      </c>
      <c r="H13" s="37" t="s">
        <v>22</v>
      </c>
      <c r="I13" s="37" t="s">
        <v>3</v>
      </c>
      <c r="J13" s="36" t="s">
        <v>30</v>
      </c>
      <c r="K13" s="90">
        <v>9720</v>
      </c>
      <c r="L13" s="42"/>
      <c r="M13" s="42"/>
    </row>
    <row r="14" ht="31.2" customHeight="1" spans="1:13">
      <c r="A14" s="42"/>
      <c r="B14" s="82"/>
      <c r="C14" s="15" t="s">
        <v>49</v>
      </c>
      <c r="D14" s="42" t="s">
        <v>18</v>
      </c>
      <c r="E14" s="38" t="s">
        <v>50</v>
      </c>
      <c r="F14" s="35" t="s">
        <v>51</v>
      </c>
      <c r="G14" s="83" t="s">
        <v>29</v>
      </c>
      <c r="H14" s="37" t="s">
        <v>22</v>
      </c>
      <c r="I14" s="37" t="s">
        <v>3</v>
      </c>
      <c r="J14" s="36" t="s">
        <v>30</v>
      </c>
      <c r="K14" s="90">
        <v>9720</v>
      </c>
      <c r="L14" s="42"/>
      <c r="M14" s="42"/>
    </row>
    <row r="15" ht="31.2" customHeight="1" spans="1:13">
      <c r="A15" s="42"/>
      <c r="B15" s="82"/>
      <c r="C15" s="15" t="s">
        <v>52</v>
      </c>
      <c r="D15" s="42" t="s">
        <v>18</v>
      </c>
      <c r="E15" s="38" t="s">
        <v>53</v>
      </c>
      <c r="F15" s="35" t="s">
        <v>51</v>
      </c>
      <c r="G15" s="83" t="s">
        <v>29</v>
      </c>
      <c r="H15" s="37" t="s">
        <v>22</v>
      </c>
      <c r="I15" s="37" t="s">
        <v>3</v>
      </c>
      <c r="J15" s="36" t="s">
        <v>30</v>
      </c>
      <c r="K15" s="90">
        <v>9720</v>
      </c>
      <c r="L15" s="42"/>
      <c r="M15" s="42"/>
    </row>
    <row r="16" ht="31.2" customHeight="1" spans="1:13">
      <c r="A16" s="42"/>
      <c r="B16" s="82"/>
      <c r="C16" s="15" t="s">
        <v>54</v>
      </c>
      <c r="D16" s="42" t="s">
        <v>18</v>
      </c>
      <c r="E16" s="38" t="s">
        <v>55</v>
      </c>
      <c r="F16" s="35" t="s">
        <v>56</v>
      </c>
      <c r="G16" s="83" t="s">
        <v>29</v>
      </c>
      <c r="H16" s="37" t="s">
        <v>22</v>
      </c>
      <c r="I16" s="37" t="s">
        <v>3</v>
      </c>
      <c r="J16" s="36" t="s">
        <v>30</v>
      </c>
      <c r="K16" s="90">
        <v>9720</v>
      </c>
      <c r="L16" s="42"/>
      <c r="M16" s="42"/>
    </row>
    <row r="17" ht="31.2" customHeight="1" spans="1:13">
      <c r="A17" s="42"/>
      <c r="B17" s="82"/>
      <c r="C17" s="15" t="s">
        <v>57</v>
      </c>
      <c r="D17" s="42" t="s">
        <v>43</v>
      </c>
      <c r="E17" s="38" t="s">
        <v>58</v>
      </c>
      <c r="F17" s="35" t="s">
        <v>48</v>
      </c>
      <c r="G17" s="83" t="s">
        <v>29</v>
      </c>
      <c r="H17" s="37" t="s">
        <v>22</v>
      </c>
      <c r="I17" s="37" t="s">
        <v>3</v>
      </c>
      <c r="J17" s="36" t="s">
        <v>30</v>
      </c>
      <c r="K17" s="90">
        <v>9720</v>
      </c>
      <c r="L17" s="42"/>
      <c r="M17" s="42"/>
    </row>
    <row r="18" ht="31.2" customHeight="1" spans="1:13">
      <c r="A18" s="42"/>
      <c r="B18" s="82"/>
      <c r="C18" s="35" t="s">
        <v>59</v>
      </c>
      <c r="D18" s="35" t="s">
        <v>43</v>
      </c>
      <c r="E18" s="97" t="s">
        <v>60</v>
      </c>
      <c r="F18" s="35" t="s">
        <v>48</v>
      </c>
      <c r="G18" s="83" t="s">
        <v>29</v>
      </c>
      <c r="H18" s="37" t="s">
        <v>22</v>
      </c>
      <c r="I18" s="37" t="s">
        <v>3</v>
      </c>
      <c r="J18" s="36" t="s">
        <v>30</v>
      </c>
      <c r="K18" s="90">
        <v>9720</v>
      </c>
      <c r="L18" s="42"/>
      <c r="M18" s="42"/>
    </row>
    <row r="19" ht="31.2" customHeight="1" spans="1:13">
      <c r="A19" s="42"/>
      <c r="B19" s="82"/>
      <c r="C19" s="15" t="s">
        <v>61</v>
      </c>
      <c r="D19" s="86" t="s">
        <v>43</v>
      </c>
      <c r="E19" s="38" t="s">
        <v>62</v>
      </c>
      <c r="F19" s="35" t="s">
        <v>48</v>
      </c>
      <c r="G19" s="83" t="s">
        <v>29</v>
      </c>
      <c r="H19" s="37" t="s">
        <v>22</v>
      </c>
      <c r="I19" s="37" t="s">
        <v>3</v>
      </c>
      <c r="J19" s="36" t="s">
        <v>30</v>
      </c>
      <c r="K19" s="90">
        <v>9720</v>
      </c>
      <c r="L19" s="42"/>
      <c r="M19" s="42"/>
    </row>
    <row r="20" ht="31.2" customHeight="1" spans="1:13">
      <c r="A20" s="42"/>
      <c r="B20" s="82"/>
      <c r="C20" s="15" t="s">
        <v>63</v>
      </c>
      <c r="D20" s="42" t="s">
        <v>18</v>
      </c>
      <c r="E20" s="38" t="s">
        <v>64</v>
      </c>
      <c r="F20" s="35" t="s">
        <v>51</v>
      </c>
      <c r="G20" s="83" t="s">
        <v>29</v>
      </c>
      <c r="H20" s="37" t="s">
        <v>22</v>
      </c>
      <c r="I20" s="37" t="s">
        <v>3</v>
      </c>
      <c r="J20" s="36" t="s">
        <v>30</v>
      </c>
      <c r="K20" s="90">
        <v>9720</v>
      </c>
      <c r="L20" s="42"/>
      <c r="M20" s="42"/>
    </row>
    <row r="21" ht="31.2" customHeight="1" spans="1:13">
      <c r="A21" s="42"/>
      <c r="B21" s="82"/>
      <c r="C21" s="15" t="s">
        <v>65</v>
      </c>
      <c r="D21" s="42" t="s">
        <v>18</v>
      </c>
      <c r="E21" s="38" t="s">
        <v>40</v>
      </c>
      <c r="F21" s="35" t="s">
        <v>66</v>
      </c>
      <c r="G21" s="83" t="s">
        <v>29</v>
      </c>
      <c r="H21" s="37" t="s">
        <v>22</v>
      </c>
      <c r="I21" s="37" t="s">
        <v>3</v>
      </c>
      <c r="J21" s="36" t="s">
        <v>30</v>
      </c>
      <c r="K21" s="90">
        <v>9720</v>
      </c>
      <c r="L21" s="42"/>
      <c r="M21" s="42"/>
    </row>
    <row r="22" ht="31.2" customHeight="1" spans="1:13">
      <c r="A22" s="42"/>
      <c r="B22" s="82"/>
      <c r="C22" s="15" t="s">
        <v>67</v>
      </c>
      <c r="D22" s="42" t="s">
        <v>43</v>
      </c>
      <c r="E22" s="38" t="s">
        <v>68</v>
      </c>
      <c r="F22" s="35" t="s">
        <v>69</v>
      </c>
      <c r="G22" s="83" t="s">
        <v>29</v>
      </c>
      <c r="H22" s="37" t="s">
        <v>22</v>
      </c>
      <c r="I22" s="37" t="s">
        <v>3</v>
      </c>
      <c r="J22" s="36" t="s">
        <v>30</v>
      </c>
      <c r="K22" s="90">
        <v>9720</v>
      </c>
      <c r="L22" s="42"/>
      <c r="M22" s="42"/>
    </row>
    <row r="23" ht="31.2" customHeight="1" spans="1:13">
      <c r="A23" s="42"/>
      <c r="B23" s="82"/>
      <c r="C23" s="15" t="s">
        <v>70</v>
      </c>
      <c r="D23" s="42" t="s">
        <v>18</v>
      </c>
      <c r="E23" s="38" t="s">
        <v>71</v>
      </c>
      <c r="F23" s="35" t="s">
        <v>72</v>
      </c>
      <c r="G23" s="83" t="s">
        <v>29</v>
      </c>
      <c r="H23" s="37" t="s">
        <v>22</v>
      </c>
      <c r="I23" s="37" t="s">
        <v>3</v>
      </c>
      <c r="J23" s="36" t="s">
        <v>30</v>
      </c>
      <c r="K23" s="90">
        <v>9720</v>
      </c>
      <c r="L23" s="42"/>
      <c r="M23" s="42"/>
    </row>
    <row r="24" ht="31.2" customHeight="1" spans="1:13">
      <c r="A24" s="42"/>
      <c r="B24" s="82"/>
      <c r="C24" s="15" t="s">
        <v>73</v>
      </c>
      <c r="D24" s="42" t="s">
        <v>43</v>
      </c>
      <c r="E24" s="38" t="s">
        <v>74</v>
      </c>
      <c r="F24" s="35" t="s">
        <v>75</v>
      </c>
      <c r="G24" s="83" t="s">
        <v>29</v>
      </c>
      <c r="H24" s="37" t="s">
        <v>22</v>
      </c>
      <c r="I24" s="37" t="s">
        <v>3</v>
      </c>
      <c r="J24" s="36" t="s">
        <v>30</v>
      </c>
      <c r="K24" s="90">
        <v>9720</v>
      </c>
      <c r="L24" s="42"/>
      <c r="M24" s="42"/>
    </row>
    <row r="25" s="71" customFormat="1" ht="31.2" customHeight="1" spans="1:13">
      <c r="A25" s="96" t="s">
        <v>76</v>
      </c>
      <c r="B25" s="82" t="s">
        <v>77</v>
      </c>
      <c r="C25" s="42" t="s">
        <v>78</v>
      </c>
      <c r="D25" s="42" t="s">
        <v>43</v>
      </c>
      <c r="E25" s="84" t="s">
        <v>79</v>
      </c>
      <c r="F25" s="37" t="s">
        <v>80</v>
      </c>
      <c r="G25" s="83" t="s">
        <v>81</v>
      </c>
      <c r="H25" s="37" t="s">
        <v>22</v>
      </c>
      <c r="I25" s="37" t="s">
        <v>3</v>
      </c>
      <c r="J25" s="36" t="s">
        <v>30</v>
      </c>
      <c r="K25" s="90">
        <v>9720</v>
      </c>
      <c r="L25" s="35">
        <v>7</v>
      </c>
      <c r="M25" s="35">
        <v>68040</v>
      </c>
    </row>
    <row r="26" s="71" customFormat="1" ht="31.2" customHeight="1" spans="1:13">
      <c r="A26" s="42"/>
      <c r="B26" s="82"/>
      <c r="C26" s="42" t="s">
        <v>82</v>
      </c>
      <c r="D26" s="42" t="s">
        <v>18</v>
      </c>
      <c r="E26" s="84" t="s">
        <v>83</v>
      </c>
      <c r="F26" s="37" t="s">
        <v>84</v>
      </c>
      <c r="G26" s="83" t="s">
        <v>81</v>
      </c>
      <c r="H26" s="37" t="s">
        <v>22</v>
      </c>
      <c r="I26" s="37" t="s">
        <v>3</v>
      </c>
      <c r="J26" s="36" t="s">
        <v>30</v>
      </c>
      <c r="K26" s="90">
        <v>9720</v>
      </c>
      <c r="L26" s="35"/>
      <c r="M26" s="35"/>
    </row>
    <row r="27" s="71" customFormat="1" ht="31.2" customHeight="1" spans="1:13">
      <c r="A27" s="42"/>
      <c r="B27" s="82"/>
      <c r="C27" s="42" t="s">
        <v>85</v>
      </c>
      <c r="D27" s="42" t="s">
        <v>43</v>
      </c>
      <c r="E27" s="84" t="s">
        <v>86</v>
      </c>
      <c r="F27" s="37" t="s">
        <v>84</v>
      </c>
      <c r="G27" s="83" t="s">
        <v>81</v>
      </c>
      <c r="H27" s="37" t="s">
        <v>22</v>
      </c>
      <c r="I27" s="37" t="s">
        <v>3</v>
      </c>
      <c r="J27" s="36" t="s">
        <v>30</v>
      </c>
      <c r="K27" s="90">
        <v>9720</v>
      </c>
      <c r="L27" s="35"/>
      <c r="M27" s="35"/>
    </row>
    <row r="28" s="71" customFormat="1" ht="31.2" customHeight="1" spans="1:13">
      <c r="A28" s="42"/>
      <c r="B28" s="82"/>
      <c r="C28" s="42" t="s">
        <v>87</v>
      </c>
      <c r="D28" s="42" t="s">
        <v>43</v>
      </c>
      <c r="E28" s="84" t="s">
        <v>88</v>
      </c>
      <c r="F28" s="37" t="s">
        <v>89</v>
      </c>
      <c r="G28" s="83" t="s">
        <v>81</v>
      </c>
      <c r="H28" s="37" t="s">
        <v>22</v>
      </c>
      <c r="I28" s="37" t="s">
        <v>3</v>
      </c>
      <c r="J28" s="36" t="s">
        <v>30</v>
      </c>
      <c r="K28" s="90">
        <v>9720</v>
      </c>
      <c r="L28" s="35"/>
      <c r="M28" s="35"/>
    </row>
    <row r="29" s="71" customFormat="1" ht="31.2" customHeight="1" spans="1:13">
      <c r="A29" s="42"/>
      <c r="B29" s="82"/>
      <c r="C29" s="42" t="s">
        <v>90</v>
      </c>
      <c r="D29" s="42" t="s">
        <v>18</v>
      </c>
      <c r="E29" s="84" t="s">
        <v>91</v>
      </c>
      <c r="F29" s="37" t="s">
        <v>92</v>
      </c>
      <c r="G29" s="83" t="s">
        <v>81</v>
      </c>
      <c r="H29" s="37" t="s">
        <v>22</v>
      </c>
      <c r="I29" s="37" t="s">
        <v>3</v>
      </c>
      <c r="J29" s="36" t="s">
        <v>30</v>
      </c>
      <c r="K29" s="90">
        <v>9720</v>
      </c>
      <c r="L29" s="35"/>
      <c r="M29" s="35"/>
    </row>
    <row r="30" s="71" customFormat="1" ht="31.2" customHeight="1" spans="1:13">
      <c r="A30" s="42"/>
      <c r="B30" s="82"/>
      <c r="C30" s="42" t="s">
        <v>93</v>
      </c>
      <c r="D30" s="42" t="s">
        <v>18</v>
      </c>
      <c r="E30" s="84" t="s">
        <v>94</v>
      </c>
      <c r="F30" s="37" t="s">
        <v>95</v>
      </c>
      <c r="G30" s="83" t="s">
        <v>81</v>
      </c>
      <c r="H30" s="37" t="s">
        <v>22</v>
      </c>
      <c r="I30" s="37" t="s">
        <v>3</v>
      </c>
      <c r="J30" s="36" t="s">
        <v>30</v>
      </c>
      <c r="K30" s="90">
        <v>9720</v>
      </c>
      <c r="L30" s="35"/>
      <c r="M30" s="35"/>
    </row>
    <row r="31" s="71" customFormat="1" ht="31.2" customHeight="1" spans="1:13">
      <c r="A31" s="42"/>
      <c r="B31" s="82"/>
      <c r="C31" s="42" t="s">
        <v>96</v>
      </c>
      <c r="D31" s="42" t="s">
        <v>18</v>
      </c>
      <c r="E31" s="84" t="s">
        <v>97</v>
      </c>
      <c r="F31" s="37" t="s">
        <v>80</v>
      </c>
      <c r="G31" s="83" t="s">
        <v>81</v>
      </c>
      <c r="H31" s="37" t="s">
        <v>22</v>
      </c>
      <c r="I31" s="37" t="s">
        <v>3</v>
      </c>
      <c r="J31" s="36" t="s">
        <v>30</v>
      </c>
      <c r="K31" s="90">
        <v>9720</v>
      </c>
      <c r="L31" s="35"/>
      <c r="M31" s="35"/>
    </row>
    <row r="32" s="71" customFormat="1" ht="31.2" customHeight="1" spans="1:13">
      <c r="A32" s="96" t="s">
        <v>98</v>
      </c>
      <c r="B32" s="82" t="s">
        <v>99</v>
      </c>
      <c r="C32" s="15" t="s">
        <v>100</v>
      </c>
      <c r="D32" s="15" t="s">
        <v>43</v>
      </c>
      <c r="E32" s="98" t="s">
        <v>101</v>
      </c>
      <c r="F32" s="7" t="s">
        <v>102</v>
      </c>
      <c r="G32" s="85" t="s">
        <v>103</v>
      </c>
      <c r="H32" s="37" t="s">
        <v>22</v>
      </c>
      <c r="I32" s="37" t="s">
        <v>3</v>
      </c>
      <c r="J32" s="36" t="s">
        <v>104</v>
      </c>
      <c r="K32" s="90">
        <v>3240</v>
      </c>
      <c r="L32" s="35">
        <v>11</v>
      </c>
      <c r="M32" s="35">
        <v>35640</v>
      </c>
    </row>
    <row r="33" s="71" customFormat="1" ht="31.2" customHeight="1" spans="1:13">
      <c r="A33" s="42"/>
      <c r="B33" s="82"/>
      <c r="C33" s="15" t="s">
        <v>105</v>
      </c>
      <c r="D33" s="15" t="s">
        <v>43</v>
      </c>
      <c r="E33" s="84" t="s">
        <v>106</v>
      </c>
      <c r="F33" s="7" t="s">
        <v>102</v>
      </c>
      <c r="G33" s="85" t="s">
        <v>103</v>
      </c>
      <c r="H33" s="37" t="s">
        <v>22</v>
      </c>
      <c r="I33" s="37" t="s">
        <v>3</v>
      </c>
      <c r="J33" s="36" t="s">
        <v>104</v>
      </c>
      <c r="K33" s="90">
        <v>3240</v>
      </c>
      <c r="L33" s="35"/>
      <c r="M33" s="35"/>
    </row>
    <row r="34" s="71" customFormat="1" ht="31.2" customHeight="1" spans="1:13">
      <c r="A34" s="42"/>
      <c r="B34" s="82"/>
      <c r="C34" s="15" t="s">
        <v>107</v>
      </c>
      <c r="D34" s="15" t="s">
        <v>43</v>
      </c>
      <c r="E34" s="98" t="s">
        <v>108</v>
      </c>
      <c r="F34" s="7" t="s">
        <v>109</v>
      </c>
      <c r="G34" s="85" t="s">
        <v>103</v>
      </c>
      <c r="H34" s="37" t="s">
        <v>22</v>
      </c>
      <c r="I34" s="37" t="s">
        <v>3</v>
      </c>
      <c r="J34" s="36" t="s">
        <v>104</v>
      </c>
      <c r="K34" s="90">
        <v>3240</v>
      </c>
      <c r="L34" s="35"/>
      <c r="M34" s="35"/>
    </row>
    <row r="35" s="71" customFormat="1" ht="31.2" customHeight="1" spans="1:13">
      <c r="A35" s="42"/>
      <c r="B35" s="82"/>
      <c r="C35" s="15" t="s">
        <v>110</v>
      </c>
      <c r="D35" s="15" t="s">
        <v>43</v>
      </c>
      <c r="E35" s="98" t="s">
        <v>111</v>
      </c>
      <c r="F35" s="7" t="s">
        <v>112</v>
      </c>
      <c r="G35" s="85" t="s">
        <v>103</v>
      </c>
      <c r="H35" s="37" t="s">
        <v>22</v>
      </c>
      <c r="I35" s="37" t="s">
        <v>3</v>
      </c>
      <c r="J35" s="36" t="s">
        <v>104</v>
      </c>
      <c r="K35" s="90">
        <v>3240</v>
      </c>
      <c r="L35" s="35"/>
      <c r="M35" s="35"/>
    </row>
    <row r="36" s="71" customFormat="1" ht="31.2" customHeight="1" spans="1:13">
      <c r="A36" s="42"/>
      <c r="B36" s="82"/>
      <c r="C36" s="15" t="s">
        <v>113</v>
      </c>
      <c r="D36" s="15" t="s">
        <v>43</v>
      </c>
      <c r="E36" s="98" t="s">
        <v>114</v>
      </c>
      <c r="F36" s="7" t="s">
        <v>115</v>
      </c>
      <c r="G36" s="85" t="s">
        <v>103</v>
      </c>
      <c r="H36" s="37" t="s">
        <v>22</v>
      </c>
      <c r="I36" s="37" t="s">
        <v>3</v>
      </c>
      <c r="J36" s="36" t="s">
        <v>104</v>
      </c>
      <c r="K36" s="90">
        <v>3240</v>
      </c>
      <c r="L36" s="35"/>
      <c r="M36" s="35"/>
    </row>
    <row r="37" s="71" customFormat="1" ht="31.2" customHeight="1" spans="1:13">
      <c r="A37" s="42"/>
      <c r="B37" s="82"/>
      <c r="C37" s="15" t="s">
        <v>116</v>
      </c>
      <c r="D37" s="15" t="s">
        <v>43</v>
      </c>
      <c r="E37" s="84" t="s">
        <v>117</v>
      </c>
      <c r="F37" s="7" t="s">
        <v>112</v>
      </c>
      <c r="G37" s="85" t="s">
        <v>103</v>
      </c>
      <c r="H37" s="37" t="s">
        <v>22</v>
      </c>
      <c r="I37" s="37" t="s">
        <v>3</v>
      </c>
      <c r="J37" s="36" t="s">
        <v>104</v>
      </c>
      <c r="K37" s="90">
        <v>3240</v>
      </c>
      <c r="L37" s="35"/>
      <c r="M37" s="35"/>
    </row>
    <row r="38" s="71" customFormat="1" ht="31.2" customHeight="1" spans="1:13">
      <c r="A38" s="42"/>
      <c r="B38" s="82"/>
      <c r="C38" s="15" t="s">
        <v>118</v>
      </c>
      <c r="D38" s="15" t="s">
        <v>43</v>
      </c>
      <c r="E38" s="98" t="s">
        <v>119</v>
      </c>
      <c r="F38" s="7" t="s">
        <v>120</v>
      </c>
      <c r="G38" s="85" t="s">
        <v>103</v>
      </c>
      <c r="H38" s="37" t="s">
        <v>22</v>
      </c>
      <c r="I38" s="37" t="s">
        <v>3</v>
      </c>
      <c r="J38" s="36" t="s">
        <v>104</v>
      </c>
      <c r="K38" s="90">
        <v>3240</v>
      </c>
      <c r="L38" s="35"/>
      <c r="M38" s="35"/>
    </row>
    <row r="39" s="71" customFormat="1" ht="31.2" customHeight="1" spans="1:13">
      <c r="A39" s="42"/>
      <c r="B39" s="82"/>
      <c r="C39" s="15" t="s">
        <v>121</v>
      </c>
      <c r="D39" s="15" t="s">
        <v>43</v>
      </c>
      <c r="E39" s="98" t="s">
        <v>122</v>
      </c>
      <c r="F39" s="7" t="s">
        <v>123</v>
      </c>
      <c r="G39" s="85" t="s">
        <v>103</v>
      </c>
      <c r="H39" s="37" t="s">
        <v>22</v>
      </c>
      <c r="I39" s="37" t="s">
        <v>3</v>
      </c>
      <c r="J39" s="36" t="s">
        <v>104</v>
      </c>
      <c r="K39" s="90">
        <v>3240</v>
      </c>
      <c r="L39" s="35"/>
      <c r="M39" s="35"/>
    </row>
    <row r="40" s="71" customFormat="1" ht="31.2" customHeight="1" spans="1:13">
      <c r="A40" s="42"/>
      <c r="B40" s="82"/>
      <c r="C40" s="15" t="s">
        <v>124</v>
      </c>
      <c r="D40" s="15" t="s">
        <v>43</v>
      </c>
      <c r="E40" s="98" t="s">
        <v>125</v>
      </c>
      <c r="F40" s="7" t="s">
        <v>120</v>
      </c>
      <c r="G40" s="85" t="s">
        <v>103</v>
      </c>
      <c r="H40" s="37" t="s">
        <v>22</v>
      </c>
      <c r="I40" s="37" t="s">
        <v>3</v>
      </c>
      <c r="J40" s="36" t="s">
        <v>104</v>
      </c>
      <c r="K40" s="90">
        <v>3240</v>
      </c>
      <c r="L40" s="35"/>
      <c r="M40" s="35"/>
    </row>
    <row r="41" s="71" customFormat="1" ht="31.2" customHeight="1" spans="1:13">
      <c r="A41" s="42"/>
      <c r="B41" s="82"/>
      <c r="C41" s="15" t="s">
        <v>126</v>
      </c>
      <c r="D41" s="15" t="s">
        <v>43</v>
      </c>
      <c r="E41" s="98" t="s">
        <v>127</v>
      </c>
      <c r="F41" s="7" t="s">
        <v>123</v>
      </c>
      <c r="G41" s="85" t="s">
        <v>103</v>
      </c>
      <c r="H41" s="37" t="s">
        <v>22</v>
      </c>
      <c r="I41" s="37" t="s">
        <v>3</v>
      </c>
      <c r="J41" s="36" t="s">
        <v>104</v>
      </c>
      <c r="K41" s="90">
        <v>3240</v>
      </c>
      <c r="L41" s="35"/>
      <c r="M41" s="35"/>
    </row>
    <row r="42" s="71" customFormat="1" ht="31.2" customHeight="1" spans="1:13">
      <c r="A42" s="42"/>
      <c r="B42" s="82"/>
      <c r="C42" s="15" t="s">
        <v>128</v>
      </c>
      <c r="D42" s="15" t="s">
        <v>43</v>
      </c>
      <c r="E42" s="98" t="s">
        <v>129</v>
      </c>
      <c r="F42" s="7" t="s">
        <v>130</v>
      </c>
      <c r="G42" s="85" t="s">
        <v>103</v>
      </c>
      <c r="H42" s="37" t="s">
        <v>22</v>
      </c>
      <c r="I42" s="37" t="s">
        <v>3</v>
      </c>
      <c r="J42" s="36" t="s">
        <v>104</v>
      </c>
      <c r="K42" s="90">
        <v>3240</v>
      </c>
      <c r="L42" s="35"/>
      <c r="M42" s="35"/>
    </row>
    <row r="43" s="71" customFormat="1" ht="31.2" customHeight="1" spans="1:13">
      <c r="A43" s="96" t="s">
        <v>131</v>
      </c>
      <c r="B43" s="82" t="s">
        <v>132</v>
      </c>
      <c r="C43" s="42" t="s">
        <v>133</v>
      </c>
      <c r="D43" s="42" t="s">
        <v>18</v>
      </c>
      <c r="E43" s="84" t="s">
        <v>134</v>
      </c>
      <c r="F43" s="43" t="s">
        <v>135</v>
      </c>
      <c r="G43" s="85" t="s">
        <v>136</v>
      </c>
      <c r="H43" s="37" t="s">
        <v>22</v>
      </c>
      <c r="I43" s="37" t="s">
        <v>3</v>
      </c>
      <c r="J43" s="36" t="s">
        <v>137</v>
      </c>
      <c r="K43" s="90">
        <v>8100</v>
      </c>
      <c r="L43" s="35">
        <v>3</v>
      </c>
      <c r="M43" s="35">
        <v>27540</v>
      </c>
    </row>
    <row r="44" s="71" customFormat="1" ht="31.2" customHeight="1" spans="1:13">
      <c r="A44" s="42"/>
      <c r="B44" s="82"/>
      <c r="C44" s="42" t="s">
        <v>138</v>
      </c>
      <c r="D44" s="42" t="s">
        <v>18</v>
      </c>
      <c r="E44" s="84" t="s">
        <v>139</v>
      </c>
      <c r="F44" s="43" t="s">
        <v>140</v>
      </c>
      <c r="G44" s="85" t="s">
        <v>141</v>
      </c>
      <c r="H44" s="37" t="s">
        <v>22</v>
      </c>
      <c r="I44" s="37" t="s">
        <v>3</v>
      </c>
      <c r="J44" s="36" t="s">
        <v>30</v>
      </c>
      <c r="K44" s="90">
        <v>9720</v>
      </c>
      <c r="L44" s="35"/>
      <c r="M44" s="35"/>
    </row>
    <row r="45" s="71" customFormat="1" ht="31.2" customHeight="1" spans="1:13">
      <c r="A45" s="42"/>
      <c r="B45" s="82"/>
      <c r="C45" s="42" t="s">
        <v>142</v>
      </c>
      <c r="D45" s="42" t="s">
        <v>18</v>
      </c>
      <c r="E45" s="37" t="s">
        <v>143</v>
      </c>
      <c r="F45" s="42" t="s">
        <v>144</v>
      </c>
      <c r="G45" s="85" t="s">
        <v>29</v>
      </c>
      <c r="H45" s="37" t="s">
        <v>22</v>
      </c>
      <c r="I45" s="37" t="s">
        <v>3</v>
      </c>
      <c r="J45" s="36" t="s">
        <v>30</v>
      </c>
      <c r="K45" s="90">
        <v>9720</v>
      </c>
      <c r="L45" s="35"/>
      <c r="M45" s="35"/>
    </row>
    <row r="46" s="71" customFormat="1" ht="31.2" customHeight="1" spans="1:13">
      <c r="A46" s="96" t="s">
        <v>145</v>
      </c>
      <c r="B46" s="82" t="s">
        <v>146</v>
      </c>
      <c r="C46" s="42" t="s">
        <v>147</v>
      </c>
      <c r="D46" s="42" t="s">
        <v>18</v>
      </c>
      <c r="E46" s="84" t="s">
        <v>148</v>
      </c>
      <c r="F46" s="35" t="s">
        <v>149</v>
      </c>
      <c r="G46" s="85" t="s">
        <v>150</v>
      </c>
      <c r="H46" s="37" t="s">
        <v>22</v>
      </c>
      <c r="I46" s="37" t="s">
        <v>3</v>
      </c>
      <c r="J46" s="36" t="s">
        <v>23</v>
      </c>
      <c r="K46" s="90">
        <v>1620</v>
      </c>
      <c r="L46" s="35">
        <v>10</v>
      </c>
      <c r="M46" s="35">
        <v>81000</v>
      </c>
    </row>
    <row r="47" s="71" customFormat="1" ht="31.2" customHeight="1" spans="1:13">
      <c r="A47" s="42"/>
      <c r="B47" s="82"/>
      <c r="C47" s="42" t="s">
        <v>151</v>
      </c>
      <c r="D47" s="42" t="s">
        <v>43</v>
      </c>
      <c r="E47" s="84" t="s">
        <v>152</v>
      </c>
      <c r="F47" s="35" t="s">
        <v>153</v>
      </c>
      <c r="G47" s="85" t="s">
        <v>150</v>
      </c>
      <c r="H47" s="37" t="s">
        <v>22</v>
      </c>
      <c r="I47" s="37" t="s">
        <v>3</v>
      </c>
      <c r="J47" s="36" t="s">
        <v>23</v>
      </c>
      <c r="K47" s="90">
        <v>1620</v>
      </c>
      <c r="L47" s="35"/>
      <c r="M47" s="35"/>
    </row>
    <row r="48" s="71" customFormat="1" ht="31.2" customHeight="1" spans="1:13">
      <c r="A48" s="42"/>
      <c r="B48" s="82"/>
      <c r="C48" s="42" t="s">
        <v>154</v>
      </c>
      <c r="D48" s="42" t="s">
        <v>43</v>
      </c>
      <c r="E48" s="84" t="s">
        <v>155</v>
      </c>
      <c r="F48" s="35" t="s">
        <v>156</v>
      </c>
      <c r="G48" s="85" t="s">
        <v>150</v>
      </c>
      <c r="H48" s="37" t="s">
        <v>22</v>
      </c>
      <c r="I48" s="37" t="s">
        <v>3</v>
      </c>
      <c r="J48" s="36" t="s">
        <v>30</v>
      </c>
      <c r="K48" s="90">
        <v>9720</v>
      </c>
      <c r="L48" s="35"/>
      <c r="M48" s="35"/>
    </row>
    <row r="49" s="71" customFormat="1" ht="31.2" customHeight="1" spans="1:13">
      <c r="A49" s="42"/>
      <c r="B49" s="82"/>
      <c r="C49" s="42" t="s">
        <v>157</v>
      </c>
      <c r="D49" s="42" t="s">
        <v>18</v>
      </c>
      <c r="E49" s="84" t="s">
        <v>158</v>
      </c>
      <c r="F49" s="35" t="s">
        <v>156</v>
      </c>
      <c r="G49" s="85" t="s">
        <v>150</v>
      </c>
      <c r="H49" s="37" t="s">
        <v>22</v>
      </c>
      <c r="I49" s="37" t="s">
        <v>3</v>
      </c>
      <c r="J49" s="36" t="s">
        <v>30</v>
      </c>
      <c r="K49" s="90">
        <v>9720</v>
      </c>
      <c r="L49" s="35"/>
      <c r="M49" s="35"/>
    </row>
    <row r="50" s="71" customFormat="1" ht="31.2" customHeight="1" spans="1:13">
      <c r="A50" s="42"/>
      <c r="B50" s="82"/>
      <c r="C50" s="42" t="s">
        <v>159</v>
      </c>
      <c r="D50" s="42" t="s">
        <v>43</v>
      </c>
      <c r="E50" s="84" t="s">
        <v>160</v>
      </c>
      <c r="F50" s="35" t="s">
        <v>161</v>
      </c>
      <c r="G50" s="85" t="s">
        <v>150</v>
      </c>
      <c r="H50" s="37" t="s">
        <v>22</v>
      </c>
      <c r="I50" s="37" t="s">
        <v>3</v>
      </c>
      <c r="J50" s="36" t="s">
        <v>30</v>
      </c>
      <c r="K50" s="90">
        <v>9720</v>
      </c>
      <c r="L50" s="35"/>
      <c r="M50" s="35"/>
    </row>
    <row r="51" s="71" customFormat="1" ht="31.2" customHeight="1" spans="1:13">
      <c r="A51" s="42"/>
      <c r="B51" s="82"/>
      <c r="C51" s="42" t="s">
        <v>162</v>
      </c>
      <c r="D51" s="42" t="s">
        <v>43</v>
      </c>
      <c r="E51" s="84" t="s">
        <v>163</v>
      </c>
      <c r="F51" s="35" t="s">
        <v>161</v>
      </c>
      <c r="G51" s="85" t="s">
        <v>150</v>
      </c>
      <c r="H51" s="37" t="s">
        <v>22</v>
      </c>
      <c r="I51" s="37" t="s">
        <v>3</v>
      </c>
      <c r="J51" s="36" t="s">
        <v>30</v>
      </c>
      <c r="K51" s="90">
        <v>9720</v>
      </c>
      <c r="L51" s="35"/>
      <c r="M51" s="35"/>
    </row>
    <row r="52" s="71" customFormat="1" ht="31.2" customHeight="1" spans="1:13">
      <c r="A52" s="42"/>
      <c r="B52" s="82"/>
      <c r="C52" s="42" t="s">
        <v>164</v>
      </c>
      <c r="D52" s="42" t="s">
        <v>43</v>
      </c>
      <c r="E52" s="84" t="s">
        <v>165</v>
      </c>
      <c r="F52" s="35" t="s">
        <v>166</v>
      </c>
      <c r="G52" s="85" t="s">
        <v>150</v>
      </c>
      <c r="H52" s="37" t="s">
        <v>22</v>
      </c>
      <c r="I52" s="37" t="s">
        <v>3</v>
      </c>
      <c r="J52" s="36" t="s">
        <v>30</v>
      </c>
      <c r="K52" s="90">
        <v>9720</v>
      </c>
      <c r="L52" s="35"/>
      <c r="M52" s="35"/>
    </row>
    <row r="53" s="71" customFormat="1" ht="31.2" customHeight="1" spans="1:13">
      <c r="A53" s="42"/>
      <c r="B53" s="82"/>
      <c r="C53" s="42" t="s">
        <v>167</v>
      </c>
      <c r="D53" s="42" t="s">
        <v>43</v>
      </c>
      <c r="E53" s="84" t="s">
        <v>168</v>
      </c>
      <c r="F53" s="35" t="s">
        <v>169</v>
      </c>
      <c r="G53" s="85" t="s">
        <v>150</v>
      </c>
      <c r="H53" s="37" t="s">
        <v>22</v>
      </c>
      <c r="I53" s="37" t="s">
        <v>3</v>
      </c>
      <c r="J53" s="36" t="s">
        <v>30</v>
      </c>
      <c r="K53" s="90">
        <v>9720</v>
      </c>
      <c r="L53" s="35"/>
      <c r="M53" s="35"/>
    </row>
    <row r="54" s="71" customFormat="1" ht="31.2" customHeight="1" spans="1:13">
      <c r="A54" s="42"/>
      <c r="B54" s="82"/>
      <c r="C54" s="42" t="s">
        <v>170</v>
      </c>
      <c r="D54" s="42" t="s">
        <v>43</v>
      </c>
      <c r="E54" s="84" t="s">
        <v>171</v>
      </c>
      <c r="F54" s="35" t="s">
        <v>172</v>
      </c>
      <c r="G54" s="85" t="s">
        <v>150</v>
      </c>
      <c r="H54" s="37" t="s">
        <v>22</v>
      </c>
      <c r="I54" s="37" t="s">
        <v>3</v>
      </c>
      <c r="J54" s="36" t="s">
        <v>30</v>
      </c>
      <c r="K54" s="90">
        <v>9720</v>
      </c>
      <c r="L54" s="35"/>
      <c r="M54" s="35"/>
    </row>
    <row r="55" s="71" customFormat="1" ht="31.2" customHeight="1" spans="1:13">
      <c r="A55" s="42"/>
      <c r="B55" s="82"/>
      <c r="C55" s="42" t="s">
        <v>173</v>
      </c>
      <c r="D55" s="42" t="s">
        <v>43</v>
      </c>
      <c r="E55" s="84" t="s">
        <v>174</v>
      </c>
      <c r="F55" s="35" t="s">
        <v>172</v>
      </c>
      <c r="G55" s="85" t="s">
        <v>150</v>
      </c>
      <c r="H55" s="37" t="s">
        <v>22</v>
      </c>
      <c r="I55" s="37" t="s">
        <v>3</v>
      </c>
      <c r="J55" s="36" t="s">
        <v>30</v>
      </c>
      <c r="K55" s="90">
        <v>9720</v>
      </c>
      <c r="L55" s="35"/>
      <c r="M55" s="35"/>
    </row>
    <row r="56" s="71" customFormat="1" ht="31.2" customHeight="1" spans="1:13">
      <c r="A56" s="96" t="s">
        <v>175</v>
      </c>
      <c r="B56" s="82" t="s">
        <v>176</v>
      </c>
      <c r="C56" s="42" t="s">
        <v>177</v>
      </c>
      <c r="D56" s="42" t="s">
        <v>18</v>
      </c>
      <c r="E56" s="84" t="s">
        <v>178</v>
      </c>
      <c r="F56" s="42" t="s">
        <v>179</v>
      </c>
      <c r="G56" s="83" t="s">
        <v>29</v>
      </c>
      <c r="H56" s="37" t="s">
        <v>22</v>
      </c>
      <c r="I56" s="37" t="s">
        <v>3</v>
      </c>
      <c r="J56" s="36" t="s">
        <v>30</v>
      </c>
      <c r="K56" s="90">
        <v>9720</v>
      </c>
      <c r="L56" s="35">
        <v>14</v>
      </c>
      <c r="M56" s="35">
        <v>103680</v>
      </c>
    </row>
    <row r="57" s="71" customFormat="1" ht="31.2" customHeight="1" spans="1:13">
      <c r="A57" s="42"/>
      <c r="B57" s="82"/>
      <c r="C57" s="42" t="s">
        <v>180</v>
      </c>
      <c r="D57" s="42" t="s">
        <v>43</v>
      </c>
      <c r="E57" s="84" t="s">
        <v>181</v>
      </c>
      <c r="F57" s="42" t="s">
        <v>182</v>
      </c>
      <c r="G57" s="83" t="s">
        <v>29</v>
      </c>
      <c r="H57" s="37" t="s">
        <v>22</v>
      </c>
      <c r="I57" s="37" t="s">
        <v>3</v>
      </c>
      <c r="J57" s="36" t="s">
        <v>30</v>
      </c>
      <c r="K57" s="90">
        <v>9720</v>
      </c>
      <c r="L57" s="35"/>
      <c r="M57" s="35"/>
    </row>
    <row r="58" s="71" customFormat="1" ht="31.2" customHeight="1" spans="1:13">
      <c r="A58" s="42"/>
      <c r="B58" s="82"/>
      <c r="C58" s="42" t="s">
        <v>183</v>
      </c>
      <c r="D58" s="42" t="s">
        <v>18</v>
      </c>
      <c r="E58" s="84" t="s">
        <v>184</v>
      </c>
      <c r="F58" s="42" t="s">
        <v>182</v>
      </c>
      <c r="G58" s="83" t="s">
        <v>29</v>
      </c>
      <c r="H58" s="37" t="s">
        <v>22</v>
      </c>
      <c r="I58" s="37" t="s">
        <v>3</v>
      </c>
      <c r="J58" s="36" t="s">
        <v>30</v>
      </c>
      <c r="K58" s="90">
        <v>9720</v>
      </c>
      <c r="L58" s="35"/>
      <c r="M58" s="35"/>
    </row>
    <row r="59" s="71" customFormat="1" ht="31.2" customHeight="1" spans="1:13">
      <c r="A59" s="42"/>
      <c r="B59" s="82"/>
      <c r="C59" s="42" t="s">
        <v>185</v>
      </c>
      <c r="D59" s="42" t="s">
        <v>43</v>
      </c>
      <c r="E59" s="84" t="s">
        <v>186</v>
      </c>
      <c r="F59" s="42" t="s">
        <v>187</v>
      </c>
      <c r="G59" s="83" t="s">
        <v>29</v>
      </c>
      <c r="H59" s="37" t="s">
        <v>22</v>
      </c>
      <c r="I59" s="37" t="s">
        <v>3</v>
      </c>
      <c r="J59" s="36" t="s">
        <v>30</v>
      </c>
      <c r="K59" s="90">
        <v>9720</v>
      </c>
      <c r="L59" s="35"/>
      <c r="M59" s="35"/>
    </row>
    <row r="60" s="71" customFormat="1" ht="31.2" customHeight="1" spans="1:13">
      <c r="A60" s="42"/>
      <c r="B60" s="82"/>
      <c r="C60" s="42" t="s">
        <v>188</v>
      </c>
      <c r="D60" s="42" t="s">
        <v>43</v>
      </c>
      <c r="E60" s="84" t="s">
        <v>189</v>
      </c>
      <c r="F60" s="42" t="s">
        <v>190</v>
      </c>
      <c r="G60" s="83" t="s">
        <v>191</v>
      </c>
      <c r="H60" s="37" t="s">
        <v>22</v>
      </c>
      <c r="I60" s="37" t="s">
        <v>3</v>
      </c>
      <c r="J60" s="36" t="s">
        <v>30</v>
      </c>
      <c r="K60" s="90">
        <v>9720</v>
      </c>
      <c r="L60" s="35"/>
      <c r="M60" s="35"/>
    </row>
    <row r="61" s="71" customFormat="1" ht="31.2" customHeight="1" spans="1:13">
      <c r="A61" s="42"/>
      <c r="B61" s="82"/>
      <c r="C61" s="42" t="s">
        <v>192</v>
      </c>
      <c r="D61" s="42" t="s">
        <v>18</v>
      </c>
      <c r="E61" s="84" t="s">
        <v>193</v>
      </c>
      <c r="F61" s="42" t="s">
        <v>190</v>
      </c>
      <c r="G61" s="83" t="s">
        <v>191</v>
      </c>
      <c r="H61" s="37" t="s">
        <v>22</v>
      </c>
      <c r="I61" s="37" t="s">
        <v>3</v>
      </c>
      <c r="J61" s="36" t="s">
        <v>30</v>
      </c>
      <c r="K61" s="90">
        <v>9720</v>
      </c>
      <c r="L61" s="35"/>
      <c r="M61" s="35"/>
    </row>
    <row r="62" s="71" customFormat="1" ht="31.2" customHeight="1" spans="1:13">
      <c r="A62" s="42"/>
      <c r="B62" s="82"/>
      <c r="C62" s="42" t="s">
        <v>194</v>
      </c>
      <c r="D62" s="42" t="s">
        <v>43</v>
      </c>
      <c r="E62" s="84" t="s">
        <v>195</v>
      </c>
      <c r="F62" s="42" t="s">
        <v>190</v>
      </c>
      <c r="G62" s="83" t="s">
        <v>29</v>
      </c>
      <c r="H62" s="37" t="s">
        <v>22</v>
      </c>
      <c r="I62" s="37" t="s">
        <v>3</v>
      </c>
      <c r="J62" s="36" t="s">
        <v>30</v>
      </c>
      <c r="K62" s="90">
        <v>9720</v>
      </c>
      <c r="L62" s="35"/>
      <c r="M62" s="35"/>
    </row>
    <row r="63" s="71" customFormat="1" ht="31.2" customHeight="1" spans="1:13">
      <c r="A63" s="42"/>
      <c r="B63" s="82"/>
      <c r="C63" s="42" t="s">
        <v>196</v>
      </c>
      <c r="D63" s="42" t="s">
        <v>18</v>
      </c>
      <c r="E63" s="84" t="s">
        <v>197</v>
      </c>
      <c r="F63" s="42" t="s">
        <v>198</v>
      </c>
      <c r="G63" s="83" t="s">
        <v>29</v>
      </c>
      <c r="H63" s="37" t="s">
        <v>22</v>
      </c>
      <c r="I63" s="37" t="s">
        <v>3</v>
      </c>
      <c r="J63" s="36" t="s">
        <v>30</v>
      </c>
      <c r="K63" s="90">
        <v>9720</v>
      </c>
      <c r="L63" s="35"/>
      <c r="M63" s="35"/>
    </row>
    <row r="64" s="71" customFormat="1" ht="31.2" customHeight="1" spans="1:13">
      <c r="A64" s="42"/>
      <c r="B64" s="82"/>
      <c r="C64" s="42" t="s">
        <v>199</v>
      </c>
      <c r="D64" s="42" t="s">
        <v>18</v>
      </c>
      <c r="E64" s="84" t="s">
        <v>200</v>
      </c>
      <c r="F64" s="42" t="s">
        <v>201</v>
      </c>
      <c r="G64" s="83" t="s">
        <v>29</v>
      </c>
      <c r="H64" s="37" t="s">
        <v>22</v>
      </c>
      <c r="I64" s="37" t="s">
        <v>3</v>
      </c>
      <c r="J64" s="36" t="s">
        <v>30</v>
      </c>
      <c r="K64" s="90">
        <v>9720</v>
      </c>
      <c r="L64" s="35"/>
      <c r="M64" s="35"/>
    </row>
    <row r="65" s="71" customFormat="1" ht="31.2" customHeight="1" spans="1:13">
      <c r="A65" s="42"/>
      <c r="B65" s="82"/>
      <c r="C65" s="42" t="s">
        <v>202</v>
      </c>
      <c r="D65" s="42" t="s">
        <v>18</v>
      </c>
      <c r="E65" s="84" t="s">
        <v>203</v>
      </c>
      <c r="F65" s="42" t="s">
        <v>190</v>
      </c>
      <c r="G65" s="83" t="s">
        <v>29</v>
      </c>
      <c r="H65" s="37" t="s">
        <v>22</v>
      </c>
      <c r="I65" s="37" t="s">
        <v>3</v>
      </c>
      <c r="J65" s="36" t="s">
        <v>30</v>
      </c>
      <c r="K65" s="90">
        <v>9720</v>
      </c>
      <c r="L65" s="35"/>
      <c r="M65" s="35"/>
    </row>
    <row r="66" ht="31.2" customHeight="1" spans="1:13">
      <c r="A66" s="42"/>
      <c r="B66" s="82"/>
      <c r="C66" s="35" t="s">
        <v>204</v>
      </c>
      <c r="D66" s="35" t="s">
        <v>18</v>
      </c>
      <c r="E66" s="98" t="s">
        <v>205</v>
      </c>
      <c r="F66" s="35" t="s">
        <v>201</v>
      </c>
      <c r="G66" s="83" t="s">
        <v>21</v>
      </c>
      <c r="H66" s="37" t="s">
        <v>22</v>
      </c>
      <c r="I66" s="37" t="s">
        <v>3</v>
      </c>
      <c r="J66" s="36" t="s">
        <v>23</v>
      </c>
      <c r="K66" s="90">
        <v>1620</v>
      </c>
      <c r="L66" s="35"/>
      <c r="M66" s="35"/>
    </row>
    <row r="67" ht="31.2" customHeight="1" spans="1:13">
      <c r="A67" s="42"/>
      <c r="B67" s="82"/>
      <c r="C67" s="35" t="s">
        <v>206</v>
      </c>
      <c r="D67" s="35" t="s">
        <v>18</v>
      </c>
      <c r="E67" s="84" t="s">
        <v>207</v>
      </c>
      <c r="F67" s="35" t="s">
        <v>208</v>
      </c>
      <c r="G67" s="83" t="s">
        <v>21</v>
      </c>
      <c r="H67" s="37" t="s">
        <v>22</v>
      </c>
      <c r="I67" s="37" t="s">
        <v>3</v>
      </c>
      <c r="J67" s="36" t="s">
        <v>23</v>
      </c>
      <c r="K67" s="90">
        <v>1620</v>
      </c>
      <c r="L67" s="35"/>
      <c r="M67" s="35"/>
    </row>
    <row r="68" ht="31.2" customHeight="1" spans="1:13">
      <c r="A68" s="42"/>
      <c r="B68" s="82"/>
      <c r="C68" s="35" t="s">
        <v>209</v>
      </c>
      <c r="D68" s="35" t="s">
        <v>43</v>
      </c>
      <c r="E68" s="84" t="s">
        <v>210</v>
      </c>
      <c r="F68" s="35" t="s">
        <v>211</v>
      </c>
      <c r="G68" s="83" t="s">
        <v>21</v>
      </c>
      <c r="H68" s="37" t="s">
        <v>22</v>
      </c>
      <c r="I68" s="37" t="s">
        <v>3</v>
      </c>
      <c r="J68" s="36" t="s">
        <v>23</v>
      </c>
      <c r="K68" s="90">
        <v>1620</v>
      </c>
      <c r="L68" s="35"/>
      <c r="M68" s="35"/>
    </row>
    <row r="69" ht="31.2" customHeight="1" spans="1:13">
      <c r="A69" s="42"/>
      <c r="B69" s="82"/>
      <c r="C69" s="35" t="s">
        <v>212</v>
      </c>
      <c r="D69" s="35" t="s">
        <v>18</v>
      </c>
      <c r="E69" s="84" t="s">
        <v>213</v>
      </c>
      <c r="F69" s="35" t="s">
        <v>214</v>
      </c>
      <c r="G69" s="83" t="s">
        <v>21</v>
      </c>
      <c r="H69" s="37" t="s">
        <v>22</v>
      </c>
      <c r="I69" s="37" t="s">
        <v>3</v>
      </c>
      <c r="J69" s="36" t="s">
        <v>23</v>
      </c>
      <c r="K69" s="90">
        <v>1620</v>
      </c>
      <c r="L69" s="35"/>
      <c r="M69" s="35"/>
    </row>
    <row r="70" ht="31.2" customHeight="1" spans="1:13">
      <c r="A70" s="99" t="s">
        <v>215</v>
      </c>
      <c r="B70" s="82" t="s">
        <v>216</v>
      </c>
      <c r="C70" s="91" t="s">
        <v>217</v>
      </c>
      <c r="D70" s="38" t="s">
        <v>18</v>
      </c>
      <c r="E70" s="38" t="s">
        <v>218</v>
      </c>
      <c r="F70" s="35" t="s">
        <v>219</v>
      </c>
      <c r="G70" s="38" t="s">
        <v>29</v>
      </c>
      <c r="H70" s="37" t="s">
        <v>22</v>
      </c>
      <c r="I70" s="37" t="s">
        <v>3</v>
      </c>
      <c r="J70" s="36" t="s">
        <v>30</v>
      </c>
      <c r="K70" s="93">
        <v>9720</v>
      </c>
      <c r="L70" s="35">
        <f>18+8</f>
        <v>26</v>
      </c>
      <c r="M70" s="35">
        <f>173340+64800</f>
        <v>238140</v>
      </c>
    </row>
    <row r="71" ht="31.2" customHeight="1" spans="1:13">
      <c r="A71" s="35"/>
      <c r="B71" s="82"/>
      <c r="C71" s="91" t="s">
        <v>220</v>
      </c>
      <c r="D71" s="38" t="s">
        <v>43</v>
      </c>
      <c r="E71" s="38" t="s">
        <v>221</v>
      </c>
      <c r="F71" s="35" t="s">
        <v>222</v>
      </c>
      <c r="G71" s="38" t="s">
        <v>29</v>
      </c>
      <c r="H71" s="37" t="s">
        <v>22</v>
      </c>
      <c r="I71" s="37" t="s">
        <v>3</v>
      </c>
      <c r="J71" s="36" t="s">
        <v>30</v>
      </c>
      <c r="K71" s="93">
        <v>9720</v>
      </c>
      <c r="L71" s="35"/>
      <c r="M71" s="35"/>
    </row>
    <row r="72" ht="31.2" customHeight="1" spans="1:13">
      <c r="A72" s="35"/>
      <c r="B72" s="82"/>
      <c r="C72" s="91" t="s">
        <v>223</v>
      </c>
      <c r="D72" s="38" t="s">
        <v>18</v>
      </c>
      <c r="E72" s="38" t="s">
        <v>224</v>
      </c>
      <c r="F72" s="35" t="s">
        <v>225</v>
      </c>
      <c r="G72" s="38" t="s">
        <v>29</v>
      </c>
      <c r="H72" s="37" t="s">
        <v>22</v>
      </c>
      <c r="I72" s="37" t="s">
        <v>3</v>
      </c>
      <c r="J72" s="36" t="s">
        <v>30</v>
      </c>
      <c r="K72" s="93">
        <v>9720</v>
      </c>
      <c r="L72" s="35"/>
      <c r="M72" s="35"/>
    </row>
    <row r="73" ht="31.2" customHeight="1" spans="1:13">
      <c r="A73" s="35"/>
      <c r="B73" s="82"/>
      <c r="C73" s="91" t="s">
        <v>226</v>
      </c>
      <c r="D73" s="38" t="s">
        <v>18</v>
      </c>
      <c r="E73" s="38" t="s">
        <v>227</v>
      </c>
      <c r="F73" s="35" t="s">
        <v>228</v>
      </c>
      <c r="G73" s="38" t="s">
        <v>29</v>
      </c>
      <c r="H73" s="37" t="s">
        <v>22</v>
      </c>
      <c r="I73" s="37" t="s">
        <v>3</v>
      </c>
      <c r="J73" s="36" t="s">
        <v>30</v>
      </c>
      <c r="K73" s="93">
        <v>9720</v>
      </c>
      <c r="L73" s="35"/>
      <c r="M73" s="35"/>
    </row>
    <row r="74" ht="31.2" customHeight="1" spans="1:13">
      <c r="A74" s="35"/>
      <c r="B74" s="82"/>
      <c r="C74" s="91" t="s">
        <v>229</v>
      </c>
      <c r="D74" s="38" t="s">
        <v>18</v>
      </c>
      <c r="E74" s="38" t="s">
        <v>230</v>
      </c>
      <c r="F74" s="35" t="s">
        <v>231</v>
      </c>
      <c r="G74" s="38" t="s">
        <v>29</v>
      </c>
      <c r="H74" s="37" t="s">
        <v>22</v>
      </c>
      <c r="I74" s="37" t="s">
        <v>3</v>
      </c>
      <c r="J74" s="36" t="s">
        <v>30</v>
      </c>
      <c r="K74" s="93">
        <v>9720</v>
      </c>
      <c r="L74" s="35"/>
      <c r="M74" s="35"/>
    </row>
    <row r="75" ht="31.2" customHeight="1" spans="1:13">
      <c r="A75" s="35"/>
      <c r="B75" s="82"/>
      <c r="C75" s="91" t="s">
        <v>232</v>
      </c>
      <c r="D75" s="38" t="s">
        <v>18</v>
      </c>
      <c r="E75" s="38" t="s">
        <v>233</v>
      </c>
      <c r="F75" s="35" t="s">
        <v>234</v>
      </c>
      <c r="G75" s="38" t="s">
        <v>29</v>
      </c>
      <c r="H75" s="37" t="s">
        <v>22</v>
      </c>
      <c r="I75" s="37" t="s">
        <v>3</v>
      </c>
      <c r="J75" s="36" t="s">
        <v>30</v>
      </c>
      <c r="K75" s="93">
        <v>9720</v>
      </c>
      <c r="L75" s="35"/>
      <c r="M75" s="35"/>
    </row>
    <row r="76" ht="31.2" customHeight="1" spans="1:13">
      <c r="A76" s="35"/>
      <c r="B76" s="82"/>
      <c r="C76" s="91" t="s">
        <v>235</v>
      </c>
      <c r="D76" s="38" t="s">
        <v>43</v>
      </c>
      <c r="E76" s="38" t="s">
        <v>236</v>
      </c>
      <c r="F76" s="35" t="s">
        <v>237</v>
      </c>
      <c r="G76" s="38" t="s">
        <v>29</v>
      </c>
      <c r="H76" s="37" t="s">
        <v>22</v>
      </c>
      <c r="I76" s="37" t="s">
        <v>3</v>
      </c>
      <c r="J76" s="36" t="s">
        <v>30</v>
      </c>
      <c r="K76" s="93">
        <v>9720</v>
      </c>
      <c r="L76" s="35"/>
      <c r="M76" s="35"/>
    </row>
    <row r="77" ht="31.2" customHeight="1" spans="1:13">
      <c r="A77" s="35"/>
      <c r="B77" s="82"/>
      <c r="C77" s="91" t="s">
        <v>238</v>
      </c>
      <c r="D77" s="38" t="s">
        <v>18</v>
      </c>
      <c r="E77" s="38" t="s">
        <v>239</v>
      </c>
      <c r="F77" s="35" t="s">
        <v>240</v>
      </c>
      <c r="G77" s="38" t="s">
        <v>29</v>
      </c>
      <c r="H77" s="37" t="s">
        <v>22</v>
      </c>
      <c r="I77" s="37" t="s">
        <v>3</v>
      </c>
      <c r="J77" s="36" t="s">
        <v>30</v>
      </c>
      <c r="K77" s="93">
        <v>9720</v>
      </c>
      <c r="L77" s="35"/>
      <c r="M77" s="35"/>
    </row>
    <row r="78" ht="31.2" customHeight="1" spans="1:13">
      <c r="A78" s="35"/>
      <c r="B78" s="82"/>
      <c r="C78" s="91" t="s">
        <v>241</v>
      </c>
      <c r="D78" s="38" t="s">
        <v>43</v>
      </c>
      <c r="E78" s="38" t="s">
        <v>242</v>
      </c>
      <c r="F78" s="35" t="s">
        <v>243</v>
      </c>
      <c r="G78" s="38" t="s">
        <v>29</v>
      </c>
      <c r="H78" s="37" t="s">
        <v>22</v>
      </c>
      <c r="I78" s="37" t="s">
        <v>3</v>
      </c>
      <c r="J78" s="36" t="s">
        <v>30</v>
      </c>
      <c r="K78" s="93">
        <v>9720</v>
      </c>
      <c r="L78" s="35"/>
      <c r="M78" s="35"/>
    </row>
    <row r="79" ht="31.2" customHeight="1" spans="1:13">
      <c r="A79" s="35"/>
      <c r="B79" s="82"/>
      <c r="C79" s="91" t="s">
        <v>244</v>
      </c>
      <c r="D79" s="38" t="s">
        <v>18</v>
      </c>
      <c r="E79" s="38" t="s">
        <v>245</v>
      </c>
      <c r="F79" s="35" t="s">
        <v>246</v>
      </c>
      <c r="G79" s="38" t="s">
        <v>29</v>
      </c>
      <c r="H79" s="37" t="s">
        <v>22</v>
      </c>
      <c r="I79" s="37" t="s">
        <v>3</v>
      </c>
      <c r="J79" s="36" t="s">
        <v>30</v>
      </c>
      <c r="K79" s="93">
        <v>9720</v>
      </c>
      <c r="L79" s="35"/>
      <c r="M79" s="35"/>
    </row>
    <row r="80" ht="31.2" customHeight="1" spans="1:13">
      <c r="A80" s="35"/>
      <c r="B80" s="82"/>
      <c r="C80" s="91" t="s">
        <v>247</v>
      </c>
      <c r="D80" s="38" t="s">
        <v>18</v>
      </c>
      <c r="E80" s="38" t="s">
        <v>248</v>
      </c>
      <c r="F80" s="35" t="s">
        <v>249</v>
      </c>
      <c r="G80" s="38" t="s">
        <v>29</v>
      </c>
      <c r="H80" s="37" t="s">
        <v>22</v>
      </c>
      <c r="I80" s="37" t="s">
        <v>3</v>
      </c>
      <c r="J80" s="36" t="s">
        <v>30</v>
      </c>
      <c r="K80" s="93">
        <v>9720</v>
      </c>
      <c r="L80" s="35"/>
      <c r="M80" s="35"/>
    </row>
    <row r="81" ht="31.2" customHeight="1" spans="1:13">
      <c r="A81" s="35"/>
      <c r="B81" s="82"/>
      <c r="C81" s="91" t="s">
        <v>250</v>
      </c>
      <c r="D81" s="38" t="s">
        <v>43</v>
      </c>
      <c r="E81" s="38" t="s">
        <v>251</v>
      </c>
      <c r="F81" s="35" t="s">
        <v>240</v>
      </c>
      <c r="G81" s="38" t="s">
        <v>29</v>
      </c>
      <c r="H81" s="37" t="s">
        <v>22</v>
      </c>
      <c r="I81" s="37" t="s">
        <v>3</v>
      </c>
      <c r="J81" s="36" t="s">
        <v>30</v>
      </c>
      <c r="K81" s="93">
        <v>9720</v>
      </c>
      <c r="L81" s="35"/>
      <c r="M81" s="35"/>
    </row>
    <row r="82" ht="31.2" customHeight="1" spans="1:13">
      <c r="A82" s="35"/>
      <c r="B82" s="82"/>
      <c r="C82" s="91" t="s">
        <v>252</v>
      </c>
      <c r="D82" s="38" t="s">
        <v>43</v>
      </c>
      <c r="E82" s="38" t="s">
        <v>253</v>
      </c>
      <c r="F82" s="35" t="s">
        <v>254</v>
      </c>
      <c r="G82" s="38" t="s">
        <v>29</v>
      </c>
      <c r="H82" s="37" t="s">
        <v>22</v>
      </c>
      <c r="I82" s="37" t="s">
        <v>3</v>
      </c>
      <c r="J82" s="36" t="s">
        <v>30</v>
      </c>
      <c r="K82" s="93">
        <v>9720</v>
      </c>
      <c r="L82" s="35"/>
      <c r="M82" s="35"/>
    </row>
    <row r="83" ht="31.2" customHeight="1" spans="1:13">
      <c r="A83" s="35"/>
      <c r="B83" s="82"/>
      <c r="C83" s="91" t="s">
        <v>255</v>
      </c>
      <c r="D83" s="38" t="s">
        <v>18</v>
      </c>
      <c r="E83" s="38" t="s">
        <v>256</v>
      </c>
      <c r="F83" s="35" t="s">
        <v>249</v>
      </c>
      <c r="G83" s="38" t="s">
        <v>29</v>
      </c>
      <c r="H83" s="37" t="s">
        <v>22</v>
      </c>
      <c r="I83" s="37" t="s">
        <v>3</v>
      </c>
      <c r="J83" s="36" t="s">
        <v>30</v>
      </c>
      <c r="K83" s="93">
        <v>9720</v>
      </c>
      <c r="L83" s="35"/>
      <c r="M83" s="35"/>
    </row>
    <row r="84" ht="31.2" customHeight="1" spans="1:13">
      <c r="A84" s="35"/>
      <c r="B84" s="82"/>
      <c r="C84" s="91" t="s">
        <v>257</v>
      </c>
      <c r="D84" s="38" t="s">
        <v>18</v>
      </c>
      <c r="E84" s="38" t="s">
        <v>258</v>
      </c>
      <c r="F84" s="35" t="s">
        <v>259</v>
      </c>
      <c r="G84" s="38" t="s">
        <v>29</v>
      </c>
      <c r="H84" s="37" t="s">
        <v>22</v>
      </c>
      <c r="I84" s="37" t="s">
        <v>3</v>
      </c>
      <c r="J84" s="36" t="s">
        <v>30</v>
      </c>
      <c r="K84" s="93">
        <v>9720</v>
      </c>
      <c r="L84" s="35"/>
      <c r="M84" s="35"/>
    </row>
    <row r="85" ht="31.2" customHeight="1" spans="1:13">
      <c r="A85" s="35"/>
      <c r="B85" s="82"/>
      <c r="C85" s="91" t="s">
        <v>260</v>
      </c>
      <c r="D85" s="38" t="s">
        <v>43</v>
      </c>
      <c r="E85" s="38" t="s">
        <v>261</v>
      </c>
      <c r="F85" s="35" t="s">
        <v>262</v>
      </c>
      <c r="G85" s="38" t="s">
        <v>29</v>
      </c>
      <c r="H85" s="37" t="s">
        <v>22</v>
      </c>
      <c r="I85" s="37" t="s">
        <v>3</v>
      </c>
      <c r="J85" s="36" t="s">
        <v>30</v>
      </c>
      <c r="K85" s="93">
        <v>9720</v>
      </c>
      <c r="L85" s="35"/>
      <c r="M85" s="35"/>
    </row>
    <row r="86" ht="31.2" customHeight="1" spans="1:13">
      <c r="A86" s="35"/>
      <c r="B86" s="82"/>
      <c r="C86" s="91" t="s">
        <v>263</v>
      </c>
      <c r="D86" s="38" t="s">
        <v>43</v>
      </c>
      <c r="E86" s="38" t="s">
        <v>264</v>
      </c>
      <c r="F86" s="35" t="s">
        <v>265</v>
      </c>
      <c r="G86" s="38" t="s">
        <v>29</v>
      </c>
      <c r="H86" s="37" t="s">
        <v>22</v>
      </c>
      <c r="I86" s="37" t="s">
        <v>3</v>
      </c>
      <c r="J86" s="36" t="s">
        <v>30</v>
      </c>
      <c r="K86" s="93">
        <v>9720</v>
      </c>
      <c r="L86" s="35"/>
      <c r="M86" s="35"/>
    </row>
    <row r="87" ht="31.2" spans="1:13">
      <c r="A87" s="35"/>
      <c r="B87" s="82"/>
      <c r="C87" s="91" t="s">
        <v>266</v>
      </c>
      <c r="D87" s="38" t="s">
        <v>18</v>
      </c>
      <c r="E87" s="38" t="s">
        <v>267</v>
      </c>
      <c r="F87" s="35" t="s">
        <v>268</v>
      </c>
      <c r="G87" s="38" t="s">
        <v>29</v>
      </c>
      <c r="H87" s="37" t="s">
        <v>22</v>
      </c>
      <c r="I87" s="37" t="s">
        <v>3</v>
      </c>
      <c r="J87" s="36" t="s">
        <v>269</v>
      </c>
      <c r="K87" s="93">
        <v>8100</v>
      </c>
      <c r="L87" s="35"/>
      <c r="M87" s="35"/>
    </row>
    <row r="88" ht="31.2" customHeight="1" spans="1:13">
      <c r="A88" s="35"/>
      <c r="B88" s="82"/>
      <c r="C88" s="92" t="s">
        <v>270</v>
      </c>
      <c r="D88" s="35" t="s">
        <v>43</v>
      </c>
      <c r="E88" s="97" t="s">
        <v>271</v>
      </c>
      <c r="F88" s="35" t="s">
        <v>272</v>
      </c>
      <c r="G88" s="35" t="s">
        <v>273</v>
      </c>
      <c r="H88" s="37" t="s">
        <v>274</v>
      </c>
      <c r="I88" s="37" t="s">
        <v>3</v>
      </c>
      <c r="J88" s="94" t="s">
        <v>269</v>
      </c>
      <c r="K88" s="95">
        <v>8100</v>
      </c>
      <c r="L88" s="35"/>
      <c r="M88" s="35"/>
    </row>
    <row r="89" ht="31.2" customHeight="1" spans="1:13">
      <c r="A89" s="35"/>
      <c r="B89" s="82"/>
      <c r="C89" s="92" t="s">
        <v>275</v>
      </c>
      <c r="D89" s="35" t="s">
        <v>43</v>
      </c>
      <c r="E89" s="97" t="s">
        <v>276</v>
      </c>
      <c r="F89" s="35" t="s">
        <v>272</v>
      </c>
      <c r="G89" s="35" t="s">
        <v>273</v>
      </c>
      <c r="H89" s="37" t="s">
        <v>274</v>
      </c>
      <c r="I89" s="37" t="s">
        <v>3</v>
      </c>
      <c r="J89" s="94" t="s">
        <v>269</v>
      </c>
      <c r="K89" s="95">
        <v>8100</v>
      </c>
      <c r="L89" s="35"/>
      <c r="M89" s="35"/>
    </row>
    <row r="90" ht="31.2" customHeight="1" spans="1:13">
      <c r="A90" s="35"/>
      <c r="B90" s="82"/>
      <c r="C90" s="92" t="s">
        <v>277</v>
      </c>
      <c r="D90" s="35" t="s">
        <v>43</v>
      </c>
      <c r="E90" s="97" t="s">
        <v>278</v>
      </c>
      <c r="F90" s="35" t="s">
        <v>272</v>
      </c>
      <c r="G90" s="35" t="s">
        <v>273</v>
      </c>
      <c r="H90" s="37" t="s">
        <v>274</v>
      </c>
      <c r="I90" s="37" t="s">
        <v>3</v>
      </c>
      <c r="J90" s="94" t="s">
        <v>269</v>
      </c>
      <c r="K90" s="95">
        <v>8100</v>
      </c>
      <c r="L90" s="35"/>
      <c r="M90" s="35"/>
    </row>
    <row r="91" ht="31.2" customHeight="1" spans="1:13">
      <c r="A91" s="35"/>
      <c r="B91" s="82"/>
      <c r="C91" s="92" t="s">
        <v>279</v>
      </c>
      <c r="D91" s="35" t="s">
        <v>18</v>
      </c>
      <c r="E91" s="97" t="s">
        <v>280</v>
      </c>
      <c r="F91" s="35" t="s">
        <v>262</v>
      </c>
      <c r="G91" s="35" t="s">
        <v>273</v>
      </c>
      <c r="H91" s="37" t="s">
        <v>274</v>
      </c>
      <c r="I91" s="37" t="s">
        <v>3</v>
      </c>
      <c r="J91" s="94" t="s">
        <v>269</v>
      </c>
      <c r="K91" s="95">
        <v>8100</v>
      </c>
      <c r="L91" s="35"/>
      <c r="M91" s="35"/>
    </row>
    <row r="92" ht="31.2" customHeight="1" spans="1:13">
      <c r="A92" s="35"/>
      <c r="B92" s="82"/>
      <c r="C92" s="92" t="s">
        <v>281</v>
      </c>
      <c r="D92" s="35" t="s">
        <v>43</v>
      </c>
      <c r="E92" s="97" t="s">
        <v>282</v>
      </c>
      <c r="F92" s="35" t="s">
        <v>262</v>
      </c>
      <c r="G92" s="35" t="s">
        <v>273</v>
      </c>
      <c r="H92" s="37" t="s">
        <v>274</v>
      </c>
      <c r="I92" s="37" t="s">
        <v>3</v>
      </c>
      <c r="J92" s="94" t="s">
        <v>269</v>
      </c>
      <c r="K92" s="95">
        <v>8100</v>
      </c>
      <c r="L92" s="35"/>
      <c r="M92" s="35"/>
    </row>
    <row r="93" ht="31.2" customHeight="1" spans="1:13">
      <c r="A93" s="35"/>
      <c r="B93" s="82"/>
      <c r="C93" s="92" t="s">
        <v>283</v>
      </c>
      <c r="D93" s="35" t="s">
        <v>43</v>
      </c>
      <c r="E93" s="97" t="s">
        <v>284</v>
      </c>
      <c r="F93" s="35" t="s">
        <v>262</v>
      </c>
      <c r="G93" s="35" t="s">
        <v>273</v>
      </c>
      <c r="H93" s="37" t="s">
        <v>274</v>
      </c>
      <c r="I93" s="37" t="s">
        <v>3</v>
      </c>
      <c r="J93" s="94" t="s">
        <v>269</v>
      </c>
      <c r="K93" s="95">
        <v>8100</v>
      </c>
      <c r="L93" s="35"/>
      <c r="M93" s="35"/>
    </row>
    <row r="94" ht="31.2" customHeight="1" spans="1:13">
      <c r="A94" s="35"/>
      <c r="B94" s="82"/>
      <c r="C94" s="92" t="s">
        <v>285</v>
      </c>
      <c r="D94" s="35" t="s">
        <v>43</v>
      </c>
      <c r="E94" s="97" t="s">
        <v>286</v>
      </c>
      <c r="F94" s="35" t="s">
        <v>262</v>
      </c>
      <c r="G94" s="35" t="s">
        <v>273</v>
      </c>
      <c r="H94" s="37" t="s">
        <v>274</v>
      </c>
      <c r="I94" s="37" t="s">
        <v>3</v>
      </c>
      <c r="J94" s="94" t="s">
        <v>269</v>
      </c>
      <c r="K94" s="95">
        <v>8100</v>
      </c>
      <c r="L94" s="35"/>
      <c r="M94" s="35"/>
    </row>
    <row r="95" ht="31.2" customHeight="1" spans="1:13">
      <c r="A95" s="35"/>
      <c r="B95" s="82"/>
      <c r="C95" s="92" t="s">
        <v>287</v>
      </c>
      <c r="D95" s="35" t="s">
        <v>18</v>
      </c>
      <c r="E95" s="97" t="s">
        <v>288</v>
      </c>
      <c r="F95" s="35" t="s">
        <v>259</v>
      </c>
      <c r="G95" s="35" t="s">
        <v>273</v>
      </c>
      <c r="H95" s="37" t="s">
        <v>274</v>
      </c>
      <c r="I95" s="37" t="s">
        <v>3</v>
      </c>
      <c r="J95" s="94" t="s">
        <v>269</v>
      </c>
      <c r="K95" s="95">
        <v>8100</v>
      </c>
      <c r="L95" s="35"/>
      <c r="M95" s="35"/>
    </row>
  </sheetData>
  <autoFilter ref="A6:BU95">
    <extLst/>
  </autoFilter>
  <mergeCells count="43">
    <mergeCell ref="A1:B1"/>
    <mergeCell ref="A2:M2"/>
    <mergeCell ref="A4:A6"/>
    <mergeCell ref="A9:A24"/>
    <mergeCell ref="A25:A31"/>
    <mergeCell ref="A32:A42"/>
    <mergeCell ref="A43:A45"/>
    <mergeCell ref="A46:A55"/>
    <mergeCell ref="A56:A69"/>
    <mergeCell ref="A70:A95"/>
    <mergeCell ref="B4:B6"/>
    <mergeCell ref="B9:B24"/>
    <mergeCell ref="B25:B31"/>
    <mergeCell ref="B32:B42"/>
    <mergeCell ref="B43:B45"/>
    <mergeCell ref="B46:B55"/>
    <mergeCell ref="B56:B69"/>
    <mergeCell ref="B70:B95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L9:L24"/>
    <mergeCell ref="L25:L31"/>
    <mergeCell ref="L32:L42"/>
    <mergeCell ref="L43:L45"/>
    <mergeCell ref="L46:L55"/>
    <mergeCell ref="L56:L69"/>
    <mergeCell ref="L70:L95"/>
    <mergeCell ref="M4:M6"/>
    <mergeCell ref="M9:M24"/>
    <mergeCell ref="M25:M31"/>
    <mergeCell ref="M32:M42"/>
    <mergeCell ref="M43:M45"/>
    <mergeCell ref="M46:M55"/>
    <mergeCell ref="M56:M69"/>
    <mergeCell ref="M70:M95"/>
  </mergeCells>
  <conditionalFormatting sqref="E32">
    <cfRule type="duplicateValues" dxfId="0" priority="12"/>
  </conditionalFormatting>
  <conditionalFormatting sqref="E33">
    <cfRule type="duplicateValues" dxfId="0" priority="11"/>
  </conditionalFormatting>
  <conditionalFormatting sqref="E34">
    <cfRule type="duplicateValues" dxfId="0" priority="10"/>
  </conditionalFormatting>
  <conditionalFormatting sqref="E35">
    <cfRule type="duplicateValues" dxfId="0" priority="9"/>
  </conditionalFormatting>
  <conditionalFormatting sqref="E36">
    <cfRule type="duplicateValues" dxfId="0" priority="8"/>
  </conditionalFormatting>
  <conditionalFormatting sqref="E37">
    <cfRule type="duplicateValues" dxfId="0" priority="7"/>
  </conditionalFormatting>
  <conditionalFormatting sqref="E38">
    <cfRule type="duplicateValues" dxfId="0" priority="6"/>
  </conditionalFormatting>
  <conditionalFormatting sqref="E39">
    <cfRule type="duplicateValues" dxfId="0" priority="5"/>
  </conditionalFormatting>
  <conditionalFormatting sqref="E40">
    <cfRule type="duplicateValues" dxfId="0" priority="4"/>
  </conditionalFormatting>
  <conditionalFormatting sqref="E41">
    <cfRule type="duplicateValues" dxfId="0" priority="3"/>
  </conditionalFormatting>
  <conditionalFormatting sqref="E42">
    <cfRule type="duplicateValues" dxfId="0" priority="2"/>
  </conditionalFormatting>
  <conditionalFormatting sqref="E56:E65">
    <cfRule type="duplicateValues" dxfId="0" priority="24"/>
  </conditionalFormatting>
  <conditionalFormatting sqref="E66:E69">
    <cfRule type="duplicateValues" dxfId="0" priority="26"/>
  </conditionalFormatting>
  <conditionalFormatting sqref="E8 E25:E31 E43:E55">
    <cfRule type="duplicateValues" dxfId="0" priority="27"/>
  </conditionalFormatting>
  <pageMargins left="0.75" right="0.75" top="1" bottom="1" header="0.509027777777778" footer="0.509027777777778"/>
  <pageSetup paperSize="9" orientation="landscape"/>
  <headerFooter alignWithMargins="0" scaleWithDoc="0"/>
  <rowBreaks count="7" manualBreakCount="7">
    <brk id="13" max="16383" man="1"/>
    <brk id="24" max="16383" man="1"/>
    <brk id="36" max="16383" man="1"/>
    <brk id="48" max="16383" man="1"/>
    <brk id="60" max="16383" man="1"/>
    <brk id="72" max="16383" man="1"/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42"/>
  <sheetViews>
    <sheetView workbookViewId="0">
      <selection activeCell="C59" sqref="C59"/>
    </sheetView>
  </sheetViews>
  <sheetFormatPr defaultColWidth="8.8" defaultRowHeight="26.4" customHeight="1" outlineLevelCol="3"/>
  <cols>
    <col min="1" max="1" width="11.7" customWidth="1"/>
    <col min="3" max="3" width="79.6" style="67" customWidth="1"/>
  </cols>
  <sheetData>
    <row r="1" customHeight="1" spans="1:3">
      <c r="A1" t="s">
        <v>3</v>
      </c>
      <c r="B1" t="s">
        <v>4</v>
      </c>
      <c r="C1" s="67" t="s">
        <v>289</v>
      </c>
    </row>
    <row r="2" hidden="1" customHeight="1" spans="1:4">
      <c r="A2" s="68" t="s">
        <v>16</v>
      </c>
      <c r="B2" s="68" t="s">
        <v>290</v>
      </c>
      <c r="C2" s="69" t="s">
        <v>291</v>
      </c>
      <c r="D2" s="100" t="str">
        <f>VLOOKUP(B2,[1]在岗台账!$E:$G,3,0)</f>
        <v>440522197408263218</v>
      </c>
    </row>
    <row r="3" hidden="1" customHeight="1" spans="1:4">
      <c r="A3" s="68" t="s">
        <v>16</v>
      </c>
      <c r="B3" s="68" t="s">
        <v>292</v>
      </c>
      <c r="C3" s="69" t="s">
        <v>291</v>
      </c>
      <c r="D3" s="100" t="str">
        <f>VLOOKUP(B3,[1]在岗台账!$E:$G,3,0)</f>
        <v>440522197601153221</v>
      </c>
    </row>
    <row r="4" hidden="1" customHeight="1" spans="1:4">
      <c r="A4" s="68" t="s">
        <v>16</v>
      </c>
      <c r="B4" s="68" t="s">
        <v>293</v>
      </c>
      <c r="C4" s="69" t="s">
        <v>291</v>
      </c>
      <c r="D4" s="100" t="str">
        <f>VLOOKUP(B4,[1]在岗台账!$E:$G,3,0)</f>
        <v>440522196506283234</v>
      </c>
    </row>
    <row r="5" hidden="1" customHeight="1" spans="1:4">
      <c r="A5" s="68" t="s">
        <v>16</v>
      </c>
      <c r="B5" s="68" t="s">
        <v>294</v>
      </c>
      <c r="C5" s="69" t="s">
        <v>291</v>
      </c>
      <c r="D5" s="100" t="str">
        <f>VLOOKUP(B5,[1]在岗台账!$E:$G,3,0)</f>
        <v>445281198101224620</v>
      </c>
    </row>
    <row r="6" hidden="1" customHeight="1" spans="1:4">
      <c r="A6" s="68" t="s">
        <v>16</v>
      </c>
      <c r="B6" s="68" t="s">
        <v>295</v>
      </c>
      <c r="C6" s="69" t="s">
        <v>296</v>
      </c>
      <c r="D6" s="100" t="str">
        <f>VLOOKUP(B6,[1]在岗台账!$E:$G,3,0)</f>
        <v>440522196909013212</v>
      </c>
    </row>
    <row r="7" hidden="1" customHeight="1" spans="1:4">
      <c r="A7" t="s">
        <v>16</v>
      </c>
      <c r="B7" t="s">
        <v>297</v>
      </c>
      <c r="C7" s="69" t="s">
        <v>298</v>
      </c>
      <c r="D7" t="str">
        <f>VLOOKUP(B7,[1]在岗台账!$E:$G,3,0)</f>
        <v>440582198709230664</v>
      </c>
    </row>
    <row r="8" hidden="1" customHeight="1" spans="1:4">
      <c r="A8" t="s">
        <v>16</v>
      </c>
      <c r="B8" t="s">
        <v>299</v>
      </c>
      <c r="C8" s="69" t="s">
        <v>298</v>
      </c>
      <c r="D8" t="str">
        <f>VLOOKUP(B8,[1]在岗台账!$E:$G,3,0)</f>
        <v>440522196712303216</v>
      </c>
    </row>
    <row r="9" hidden="1" customHeight="1" spans="1:4">
      <c r="A9" s="68" t="s">
        <v>16</v>
      </c>
      <c r="B9" s="68" t="s">
        <v>300</v>
      </c>
      <c r="C9" s="69" t="s">
        <v>301</v>
      </c>
      <c r="D9" t="str">
        <f>VLOOKUP(B9,[1]在岗台账!$E:$G,3,0)</f>
        <v>440522197101063211</v>
      </c>
    </row>
    <row r="10" hidden="1" customHeight="1" spans="1:4">
      <c r="A10" s="68" t="s">
        <v>16</v>
      </c>
      <c r="B10" s="68" t="s">
        <v>302</v>
      </c>
      <c r="C10" s="69" t="s">
        <v>301</v>
      </c>
      <c r="D10" t="str">
        <f>VLOOKUP(B10,[1]在岗台账!$E:$G,3,0)</f>
        <v>44052219651202321X</v>
      </c>
    </row>
    <row r="11" hidden="1" customHeight="1" spans="1:4">
      <c r="A11" s="68" t="s">
        <v>16</v>
      </c>
      <c r="B11" s="68" t="s">
        <v>303</v>
      </c>
      <c r="C11" s="69" t="s">
        <v>301</v>
      </c>
      <c r="D11" t="str">
        <f>VLOOKUP(B11,[1]在岗台账!$E:$G,3,0)</f>
        <v>440522197310103275</v>
      </c>
    </row>
    <row r="12" hidden="1" customHeight="1" spans="1:4">
      <c r="A12" s="68" t="s">
        <v>16</v>
      </c>
      <c r="B12" s="68" t="s">
        <v>304</v>
      </c>
      <c r="C12" s="69" t="s">
        <v>301</v>
      </c>
      <c r="D12" t="str">
        <f>VLOOKUP(B12,[1]在岗台账!$E:$G,3,0)</f>
        <v>440522196301273219</v>
      </c>
    </row>
    <row r="13" hidden="1" customHeight="1" spans="1:4">
      <c r="A13" s="68" t="s">
        <v>25</v>
      </c>
      <c r="B13" s="68" t="s">
        <v>305</v>
      </c>
      <c r="C13" s="69" t="s">
        <v>306</v>
      </c>
      <c r="D13" t="str">
        <f>VLOOKUP(B13,[1]在岗台账!$E:$G,3,0)</f>
        <v>44512219851028504X</v>
      </c>
    </row>
    <row r="14" hidden="1" customHeight="1" spans="1:4">
      <c r="A14" s="68" t="s">
        <v>25</v>
      </c>
      <c r="B14" s="68" t="s">
        <v>26</v>
      </c>
      <c r="C14" s="69" t="s">
        <v>307</v>
      </c>
      <c r="D14" s="100" t="str">
        <f>VLOOKUP(B14,[1]在岗台账!$E:$G,3,0)</f>
        <v>445122197706065028</v>
      </c>
    </row>
    <row r="15" hidden="1" customHeight="1" spans="1:4">
      <c r="A15" s="68" t="s">
        <v>32</v>
      </c>
      <c r="B15" s="68" t="s">
        <v>308</v>
      </c>
      <c r="C15" s="69" t="s">
        <v>309</v>
      </c>
      <c r="D15" t="str">
        <f>VLOOKUP(B15,[1]在岗台账!$E:$G,3,0)</f>
        <v>44052219710408371X</v>
      </c>
    </row>
    <row r="16" hidden="1" customHeight="1" spans="1:4">
      <c r="A16" s="68" t="s">
        <v>32</v>
      </c>
      <c r="B16" s="68" t="s">
        <v>310</v>
      </c>
      <c r="C16" s="69" t="s">
        <v>309</v>
      </c>
      <c r="D16" s="100" t="str">
        <f>VLOOKUP(B16,[1]在岗台账!$E:$G,3,0)</f>
        <v>440522196604183771</v>
      </c>
    </row>
    <row r="17" hidden="1" customHeight="1" spans="1:4">
      <c r="A17" s="68" t="s">
        <v>32</v>
      </c>
      <c r="B17" s="68" t="s">
        <v>311</v>
      </c>
      <c r="C17" s="69" t="s">
        <v>309</v>
      </c>
      <c r="D17" s="100" t="str">
        <f>VLOOKUP(B17,[1]在岗台账!$E:$G,3,0)</f>
        <v>440522197102256322</v>
      </c>
    </row>
    <row r="18" hidden="1" customHeight="1" spans="1:4">
      <c r="A18" s="68" t="s">
        <v>32</v>
      </c>
      <c r="B18" s="68" t="s">
        <v>312</v>
      </c>
      <c r="C18" s="69" t="s">
        <v>309</v>
      </c>
      <c r="D18" s="100" t="str">
        <f>VLOOKUP(B18,[1]在岗台账!$E:$G,3,0)</f>
        <v>445122199701243795</v>
      </c>
    </row>
    <row r="19" hidden="1" customHeight="1" spans="1:4">
      <c r="A19" s="68" t="s">
        <v>32</v>
      </c>
      <c r="B19" s="68" t="s">
        <v>313</v>
      </c>
      <c r="C19" s="69" t="s">
        <v>309</v>
      </c>
      <c r="D19" s="100" t="str">
        <f>VLOOKUP(B19,[1]在岗台账!$E:$G,3,0)</f>
        <v>440522197112033712</v>
      </c>
    </row>
    <row r="20" hidden="1" customHeight="1" spans="1:4">
      <c r="A20" s="68" t="s">
        <v>32</v>
      </c>
      <c r="B20" s="68" t="s">
        <v>314</v>
      </c>
      <c r="C20" s="69" t="s">
        <v>309</v>
      </c>
      <c r="D20" s="100" t="str">
        <f>VLOOKUP(B20,[1]在岗台账!$E:$G,3,0)</f>
        <v>440522197506233522</v>
      </c>
    </row>
    <row r="21" hidden="1" customHeight="1" spans="1:4">
      <c r="A21" s="68" t="s">
        <v>32</v>
      </c>
      <c r="B21" s="68" t="s">
        <v>315</v>
      </c>
      <c r="C21" s="69" t="s">
        <v>316</v>
      </c>
      <c r="D21" s="100" t="str">
        <f>VLOOKUP(B21,[1]在岗台账!$E:$G,3,0)</f>
        <v>440522197004073776</v>
      </c>
    </row>
    <row r="22" hidden="1" customHeight="1" spans="1:4">
      <c r="A22" s="68" t="s">
        <v>32</v>
      </c>
      <c r="B22" s="68" t="s">
        <v>317</v>
      </c>
      <c r="C22" s="69" t="s">
        <v>316</v>
      </c>
      <c r="D22" t="str">
        <f>VLOOKUP(B22,[1]在岗台账!$E:$G,3,0)</f>
        <v>44052219670730373X</v>
      </c>
    </row>
    <row r="23" hidden="1" customHeight="1" spans="1:4">
      <c r="A23" s="68" t="s">
        <v>32</v>
      </c>
      <c r="B23" s="68" t="s">
        <v>318</v>
      </c>
      <c r="C23" s="69" t="s">
        <v>316</v>
      </c>
      <c r="D23" s="100" t="str">
        <f>VLOOKUP(B23,[1]在岗台账!$E:$G,3,0)</f>
        <v>440522196912293737</v>
      </c>
    </row>
    <row r="24" hidden="1" customHeight="1" spans="1:4">
      <c r="A24" s="68" t="s">
        <v>32</v>
      </c>
      <c r="B24" s="68" t="s">
        <v>73</v>
      </c>
      <c r="C24" s="69" t="s">
        <v>316</v>
      </c>
      <c r="D24" s="100" t="str">
        <f>VLOOKUP(B24,[1]在岗台账!$E:$G,3,0)</f>
        <v>445122197105253795</v>
      </c>
    </row>
    <row r="25" hidden="1" customHeight="1" spans="1:4">
      <c r="A25" s="68" t="s">
        <v>32</v>
      </c>
      <c r="B25" s="68" t="s">
        <v>319</v>
      </c>
      <c r="C25" s="69" t="s">
        <v>316</v>
      </c>
      <c r="D25" s="100" t="str">
        <f>VLOOKUP(B25,[1]在岗台账!$E:$G,3,0)</f>
        <v>440522196210213739</v>
      </c>
    </row>
    <row r="26" hidden="1" customHeight="1" spans="1:4">
      <c r="A26" s="68" t="s">
        <v>32</v>
      </c>
      <c r="B26" s="68" t="s">
        <v>320</v>
      </c>
      <c r="C26" s="69" t="s">
        <v>316</v>
      </c>
      <c r="D26" s="100" t="str">
        <f>VLOOKUP(B26,[1]在岗台账!$E:$G,3,0)</f>
        <v>445122197805256313</v>
      </c>
    </row>
    <row r="27" hidden="1" customHeight="1" spans="1:4">
      <c r="A27" t="s">
        <v>32</v>
      </c>
      <c r="B27" t="s">
        <v>321</v>
      </c>
      <c r="C27" s="69" t="s">
        <v>322</v>
      </c>
      <c r="D27" t="str">
        <f>VLOOKUP(B27,[1]在岗台账!$E:$G,3,0)</f>
        <v>445122197212123742</v>
      </c>
    </row>
    <row r="28" hidden="1" customHeight="1" spans="1:4">
      <c r="A28" t="s">
        <v>32</v>
      </c>
      <c r="B28" t="s">
        <v>33</v>
      </c>
      <c r="C28" s="69" t="s">
        <v>323</v>
      </c>
      <c r="D28" t="str">
        <f>VLOOKUP(B28,[1]在岗台账!$E:$G,3,0)</f>
        <v>445122198708133826</v>
      </c>
    </row>
    <row r="29" hidden="1" customHeight="1" spans="1:4">
      <c r="A29" t="s">
        <v>32</v>
      </c>
      <c r="B29" t="s">
        <v>36</v>
      </c>
      <c r="C29" s="69" t="s">
        <v>323</v>
      </c>
      <c r="D29" t="str">
        <f>VLOOKUP(B29,[1]在岗台账!$E:$G,3,0)</f>
        <v>445122198005153548</v>
      </c>
    </row>
    <row r="30" hidden="1" customHeight="1" spans="1:4">
      <c r="A30" t="s">
        <v>32</v>
      </c>
      <c r="B30" t="s">
        <v>39</v>
      </c>
      <c r="C30" s="69" t="s">
        <v>323</v>
      </c>
      <c r="D30" t="str">
        <f>VLOOKUP(B30,[1]在岗台账!$E:$G,3,0)</f>
        <v>445122198002023721</v>
      </c>
    </row>
    <row r="31" hidden="1" customHeight="1" spans="1:4">
      <c r="A31" t="s">
        <v>32</v>
      </c>
      <c r="B31" t="s">
        <v>42</v>
      </c>
      <c r="C31" s="69" t="s">
        <v>323</v>
      </c>
      <c r="D31" t="str">
        <f>VLOOKUP(B31,[1]在岗台账!$E:$G,3,0)</f>
        <v>445122199707093716</v>
      </c>
    </row>
    <row r="32" hidden="1" customHeight="1" spans="1:4">
      <c r="A32" t="s">
        <v>32</v>
      </c>
      <c r="B32" t="s">
        <v>46</v>
      </c>
      <c r="C32" s="69" t="s">
        <v>323</v>
      </c>
      <c r="D32" t="str">
        <f>VLOOKUP(B32,[1]在岗台账!$E:$G,3,0)</f>
        <v>440522197402243785</v>
      </c>
    </row>
    <row r="33" hidden="1" customHeight="1" spans="1:4">
      <c r="A33" t="s">
        <v>32</v>
      </c>
      <c r="B33" t="s">
        <v>49</v>
      </c>
      <c r="C33" s="69" t="s">
        <v>323</v>
      </c>
      <c r="D33" t="str">
        <f>VLOOKUP(B33,[1]在岗台账!$E:$G,3,0)</f>
        <v>445122198109263784</v>
      </c>
    </row>
    <row r="34" hidden="1" customHeight="1" spans="1:4">
      <c r="A34" t="s">
        <v>32</v>
      </c>
      <c r="B34" t="s">
        <v>52</v>
      </c>
      <c r="C34" s="69" t="s">
        <v>323</v>
      </c>
      <c r="D34" t="str">
        <f>VLOOKUP(B34,[1]在岗台账!$E:$G,3,0)</f>
        <v>445122197904195640</v>
      </c>
    </row>
    <row r="35" hidden="1" customHeight="1" spans="1:4">
      <c r="A35" t="s">
        <v>32</v>
      </c>
      <c r="B35" t="s">
        <v>54</v>
      </c>
      <c r="C35" s="69" t="s">
        <v>323</v>
      </c>
      <c r="D35" t="str">
        <f>VLOOKUP(B35,[1]在岗台账!$E:$G,3,0)</f>
        <v>445122197407244341</v>
      </c>
    </row>
    <row r="36" hidden="1" customHeight="1" spans="1:4">
      <c r="A36" t="s">
        <v>32</v>
      </c>
      <c r="B36" t="s">
        <v>57</v>
      </c>
      <c r="C36" s="69" t="s">
        <v>323</v>
      </c>
      <c r="D36" t="str">
        <f>VLOOKUP(B36,[1]在岗台账!$E:$G,3,0)</f>
        <v>440522197510143714</v>
      </c>
    </row>
    <row r="37" hidden="1" customHeight="1" spans="1:4">
      <c r="A37" t="s">
        <v>77</v>
      </c>
      <c r="B37" t="s">
        <v>324</v>
      </c>
      <c r="C37" s="69" t="s">
        <v>325</v>
      </c>
      <c r="D37" s="100" t="str">
        <f>VLOOKUP(B37,[1]在岗台账!$E:$G,3,0)</f>
        <v>445122198111023026</v>
      </c>
    </row>
    <row r="38" hidden="1" customHeight="1" spans="1:4">
      <c r="A38" t="s">
        <v>77</v>
      </c>
      <c r="B38" t="s">
        <v>326</v>
      </c>
      <c r="C38" s="69" t="s">
        <v>325</v>
      </c>
      <c r="D38" s="100" t="str">
        <f>VLOOKUP(B38,[1]在岗台账!$E:$G,3,0)</f>
        <v>440522196306303018</v>
      </c>
    </row>
    <row r="39" hidden="1" customHeight="1" spans="1:4">
      <c r="A39" t="s">
        <v>77</v>
      </c>
      <c r="B39" t="s">
        <v>327</v>
      </c>
      <c r="C39" s="69" t="s">
        <v>325</v>
      </c>
      <c r="D39" s="100" t="str">
        <f>VLOOKUP(B39,[1]在岗台账!$E:$G,3,0)</f>
        <v>440522196809153031</v>
      </c>
    </row>
    <row r="40" hidden="1" customHeight="1" spans="1:4">
      <c r="A40" t="s">
        <v>77</v>
      </c>
      <c r="B40" t="s">
        <v>78</v>
      </c>
      <c r="C40" s="69" t="s">
        <v>328</v>
      </c>
      <c r="D40" t="str">
        <f>VLOOKUP(B40,[1]在岗台账!$E:$G,3,0)</f>
        <v>440522196507103012</v>
      </c>
    </row>
    <row r="41" hidden="1" customHeight="1" spans="1:4">
      <c r="A41" t="s">
        <v>77</v>
      </c>
      <c r="B41" t="s">
        <v>82</v>
      </c>
      <c r="C41" s="69" t="s">
        <v>328</v>
      </c>
      <c r="D41" t="str">
        <f>VLOOKUP(B41,[1]在岗台账!$E:$G,3,0)</f>
        <v>445122197903183066</v>
      </c>
    </row>
    <row r="42" hidden="1" customHeight="1" spans="1:4">
      <c r="A42" t="s">
        <v>77</v>
      </c>
      <c r="B42" t="s">
        <v>85</v>
      </c>
      <c r="C42" s="69" t="s">
        <v>328</v>
      </c>
      <c r="D42" t="str">
        <f>VLOOKUP(B42,[1]在岗台账!$E:$G,3,0)</f>
        <v>440522197107133014</v>
      </c>
    </row>
    <row r="43" hidden="1" customHeight="1" spans="1:4">
      <c r="A43" t="s">
        <v>77</v>
      </c>
      <c r="B43" t="s">
        <v>87</v>
      </c>
      <c r="C43" s="69" t="s">
        <v>328</v>
      </c>
      <c r="D43" t="str">
        <f>VLOOKUP(B43,[1]在岗台账!$E:$G,3,0)</f>
        <v>445122199907193033</v>
      </c>
    </row>
    <row r="44" hidden="1" customHeight="1" spans="1:4">
      <c r="A44" t="s">
        <v>77</v>
      </c>
      <c r="B44" t="s">
        <v>90</v>
      </c>
      <c r="C44" s="69" t="s">
        <v>328</v>
      </c>
      <c r="D44" t="str">
        <f>VLOOKUP(B44,[1]在岗台账!$E:$G,3,0)</f>
        <v>52240119900207922X</v>
      </c>
    </row>
    <row r="45" hidden="1" customHeight="1" spans="1:4">
      <c r="A45" t="s">
        <v>77</v>
      </c>
      <c r="B45" t="s">
        <v>93</v>
      </c>
      <c r="C45" s="69" t="s">
        <v>328</v>
      </c>
      <c r="D45" t="str">
        <f>VLOOKUP(B45,[1]在岗台账!$E:$G,3,0)</f>
        <v>445122197310213020</v>
      </c>
    </row>
    <row r="46" hidden="1" customHeight="1" spans="1:4">
      <c r="A46" t="s">
        <v>77</v>
      </c>
      <c r="B46" t="s">
        <v>96</v>
      </c>
      <c r="C46" s="69" t="s">
        <v>329</v>
      </c>
      <c r="D46" t="str">
        <f>VLOOKUP(B46,[1]在岗台账!$E:$G,3,0)</f>
        <v>350624198010120605</v>
      </c>
    </row>
    <row r="47" hidden="1" customHeight="1" spans="1:4">
      <c r="A47" s="68" t="s">
        <v>330</v>
      </c>
      <c r="B47" s="68" t="s">
        <v>331</v>
      </c>
      <c r="C47" s="69" t="s">
        <v>309</v>
      </c>
      <c r="D47" s="100" t="str">
        <f>VLOOKUP(B47,[1]在岗台账!$E:$G,3,0)</f>
        <v>445122198608072018</v>
      </c>
    </row>
    <row r="48" hidden="1" customHeight="1" spans="1:4">
      <c r="A48" s="68" t="s">
        <v>330</v>
      </c>
      <c r="B48" s="68" t="s">
        <v>332</v>
      </c>
      <c r="C48" s="69" t="s">
        <v>309</v>
      </c>
      <c r="D48" s="100" t="str">
        <f>VLOOKUP(B48,[1]在岗台账!$E:$G,3,0)</f>
        <v>445122197504112025</v>
      </c>
    </row>
    <row r="49" hidden="1" customHeight="1" spans="1:4">
      <c r="A49" s="68" t="s">
        <v>330</v>
      </c>
      <c r="B49" s="68" t="s">
        <v>333</v>
      </c>
      <c r="C49" s="69" t="s">
        <v>309</v>
      </c>
      <c r="D49" s="100" t="str">
        <f>VLOOKUP(B49,[1]在岗台账!$E:$G,3,0)</f>
        <v>445122197809032026</v>
      </c>
    </row>
    <row r="50" hidden="1" customHeight="1" spans="1:4">
      <c r="A50" t="s">
        <v>334</v>
      </c>
      <c r="B50" s="70" t="s">
        <v>335</v>
      </c>
      <c r="C50" s="69" t="s">
        <v>336</v>
      </c>
      <c r="D50" t="e">
        <f>VLOOKUP(B50,[1]在岗台账!$E:$G,3,0)</f>
        <v>#N/A</v>
      </c>
    </row>
    <row r="51" hidden="1" customHeight="1" spans="1:4">
      <c r="A51" t="s">
        <v>334</v>
      </c>
      <c r="B51" t="s">
        <v>337</v>
      </c>
      <c r="C51" s="69" t="s">
        <v>336</v>
      </c>
      <c r="D51" s="100" t="str">
        <f>VLOOKUP(B51,[1]在岗台账!$E:$G,3,0)</f>
        <v>445122197404085947</v>
      </c>
    </row>
    <row r="52" hidden="1" customHeight="1" spans="1:4">
      <c r="A52" t="s">
        <v>334</v>
      </c>
      <c r="B52" t="s">
        <v>338</v>
      </c>
      <c r="C52" s="69" t="s">
        <v>336</v>
      </c>
      <c r="D52" t="str">
        <f>VLOOKUP(B52,[1]在岗台账!$E:$G,3,0)</f>
        <v>44052219770811592X</v>
      </c>
    </row>
    <row r="53" hidden="1" customHeight="1" spans="1:4">
      <c r="A53" t="s">
        <v>334</v>
      </c>
      <c r="B53" t="s">
        <v>339</v>
      </c>
      <c r="C53" s="69" t="s">
        <v>336</v>
      </c>
      <c r="D53" s="100" t="str">
        <f>VLOOKUP(B53,[1]在岗台账!$E:$G,3,0)</f>
        <v>440522196802255975</v>
      </c>
    </row>
    <row r="54" hidden="1" customHeight="1" spans="1:4">
      <c r="A54" t="s">
        <v>334</v>
      </c>
      <c r="B54" t="s">
        <v>340</v>
      </c>
      <c r="C54" s="69" t="s">
        <v>341</v>
      </c>
      <c r="D54" t="str">
        <f>VLOOKUP(B54,[1]在岗台账!$E:$G,3,0)</f>
        <v>445122198506205924</v>
      </c>
    </row>
    <row r="55" hidden="1" customHeight="1" spans="1:4">
      <c r="A55" t="s">
        <v>334</v>
      </c>
      <c r="B55" t="s">
        <v>342</v>
      </c>
      <c r="C55" s="69" t="s">
        <v>341</v>
      </c>
      <c r="D55" t="str">
        <f>VLOOKUP(B55,[1]在岗台账!$E:$G,3,0)</f>
        <v>445122197710205943</v>
      </c>
    </row>
    <row r="56" hidden="1" customHeight="1" spans="1:4">
      <c r="A56" t="s">
        <v>334</v>
      </c>
      <c r="B56" t="s">
        <v>343</v>
      </c>
      <c r="C56" s="69" t="s">
        <v>341</v>
      </c>
      <c r="D56" t="str">
        <f>VLOOKUP(B56,[1]在岗台账!$E:$G,3,0)</f>
        <v>440522197112025923</v>
      </c>
    </row>
    <row r="57" hidden="1" customHeight="1" spans="1:4">
      <c r="A57" t="s">
        <v>334</v>
      </c>
      <c r="B57" t="s">
        <v>344</v>
      </c>
      <c r="C57" s="69" t="s">
        <v>341</v>
      </c>
      <c r="D57" t="str">
        <f>VLOOKUP(B57,[1]在岗台账!$E:$G,3,0)</f>
        <v>44052219650226591X</v>
      </c>
    </row>
    <row r="58" hidden="1" customHeight="1" spans="1:4">
      <c r="A58" t="s">
        <v>334</v>
      </c>
      <c r="B58" t="s">
        <v>345</v>
      </c>
      <c r="C58" s="69" t="s">
        <v>341</v>
      </c>
      <c r="D58" t="str">
        <f>VLOOKUP(B58,[1]在岗台账!$E:$G,3,0)</f>
        <v>440522196702105937</v>
      </c>
    </row>
    <row r="59" customHeight="1" spans="1:4">
      <c r="A59" s="68" t="s">
        <v>99</v>
      </c>
      <c r="B59" s="68" t="s">
        <v>346</v>
      </c>
      <c r="C59" s="69" t="s">
        <v>347</v>
      </c>
      <c r="D59" t="e">
        <f>VLOOKUP(B59,[1]在岗台账!$E:$G,3,0)</f>
        <v>#N/A</v>
      </c>
    </row>
    <row r="60" hidden="1" customHeight="1" spans="1:4">
      <c r="A60" t="s">
        <v>99</v>
      </c>
      <c r="B60" t="s">
        <v>100</v>
      </c>
      <c r="C60" s="69" t="s">
        <v>348</v>
      </c>
      <c r="D60" s="100" t="str">
        <f>VLOOKUP(B60,[1]在岗台账!$E:$G,3,0)</f>
        <v>445122197506202411</v>
      </c>
    </row>
    <row r="61" hidden="1" customHeight="1" spans="1:4">
      <c r="A61" t="s">
        <v>99</v>
      </c>
      <c r="B61" t="s">
        <v>105</v>
      </c>
      <c r="C61" s="69" t="s">
        <v>348</v>
      </c>
      <c r="D61" t="str">
        <f>VLOOKUP(B61,[1]在岗台账!$E:$G,3,0)</f>
        <v>44512219680606241X</v>
      </c>
    </row>
    <row r="62" hidden="1" customHeight="1" spans="1:4">
      <c r="A62" t="s">
        <v>99</v>
      </c>
      <c r="B62" t="s">
        <v>107</v>
      </c>
      <c r="C62" s="69" t="s">
        <v>348</v>
      </c>
      <c r="D62" s="100" t="str">
        <f>VLOOKUP(B62,[1]在岗台账!$E:$G,3,0)</f>
        <v>440522196901296510</v>
      </c>
    </row>
    <row r="63" hidden="1" customHeight="1" spans="1:4">
      <c r="A63" t="s">
        <v>99</v>
      </c>
      <c r="B63" t="s">
        <v>110</v>
      </c>
      <c r="C63" s="69" t="s">
        <v>348</v>
      </c>
      <c r="D63" s="100" t="str">
        <f>VLOOKUP(B63,[1]在岗台账!$E:$G,3,0)</f>
        <v>445122199302122419</v>
      </c>
    </row>
    <row r="64" customHeight="1" spans="1:4">
      <c r="A64" t="s">
        <v>99</v>
      </c>
      <c r="B64" t="s">
        <v>113</v>
      </c>
      <c r="C64" s="69" t="s">
        <v>348</v>
      </c>
      <c r="D64" t="e">
        <f>VLOOKUP(B64,[1]在岗台账!$E:$G,3,0)</f>
        <v>#N/A</v>
      </c>
    </row>
    <row r="65" hidden="1" customHeight="1" spans="1:4">
      <c r="A65" t="s">
        <v>99</v>
      </c>
      <c r="B65" t="s">
        <v>116</v>
      </c>
      <c r="C65" s="69" t="s">
        <v>348</v>
      </c>
      <c r="D65" t="str">
        <f>VLOOKUP(B65,[1]在岗台账!$E:$G,3,0)</f>
        <v>44052219630513243X</v>
      </c>
    </row>
    <row r="66" hidden="1" customHeight="1" spans="1:4">
      <c r="A66" t="s">
        <v>99</v>
      </c>
      <c r="B66" t="s">
        <v>118</v>
      </c>
      <c r="C66" s="69" t="s">
        <v>348</v>
      </c>
      <c r="D66" s="100" t="str">
        <f>VLOOKUP(B66,[1]在岗台账!$E:$G,3,0)</f>
        <v>440522196610082416</v>
      </c>
    </row>
    <row r="67" hidden="1" customHeight="1" spans="1:4">
      <c r="A67" t="s">
        <v>99</v>
      </c>
      <c r="B67" t="s">
        <v>121</v>
      </c>
      <c r="C67" s="69" t="s">
        <v>348</v>
      </c>
      <c r="D67" s="100" t="str">
        <f>VLOOKUP(B67,[1]在岗台账!$E:$G,3,0)</f>
        <v>440522196811112415</v>
      </c>
    </row>
    <row r="68" hidden="1" customHeight="1" spans="1:4">
      <c r="A68" t="s">
        <v>99</v>
      </c>
      <c r="B68" t="s">
        <v>124</v>
      </c>
      <c r="C68" s="69" t="s">
        <v>348</v>
      </c>
      <c r="D68" s="100" t="str">
        <f>VLOOKUP(B68,[1]在岗台账!$E:$G,3,0)</f>
        <v>445122199003202435</v>
      </c>
    </row>
    <row r="69" hidden="1" customHeight="1" spans="1:4">
      <c r="A69" t="s">
        <v>99</v>
      </c>
      <c r="B69" t="s">
        <v>126</v>
      </c>
      <c r="C69" s="69" t="s">
        <v>348</v>
      </c>
      <c r="D69" s="100" t="str">
        <f>VLOOKUP(B69,[1]在岗台账!$E:$G,3,0)</f>
        <v>445122197201242439</v>
      </c>
    </row>
    <row r="70" hidden="1" customHeight="1" spans="1:4">
      <c r="A70" t="s">
        <v>99</v>
      </c>
      <c r="B70" t="s">
        <v>128</v>
      </c>
      <c r="C70" s="69" t="s">
        <v>348</v>
      </c>
      <c r="D70" s="100" t="str">
        <f>VLOOKUP(B70,[1]在岗台账!$E:$G,3,0)</f>
        <v>445122199901032415</v>
      </c>
    </row>
    <row r="71" hidden="1" customHeight="1" spans="1:4">
      <c r="A71" s="68" t="s">
        <v>132</v>
      </c>
      <c r="B71" s="68" t="s">
        <v>349</v>
      </c>
      <c r="C71" s="69" t="s">
        <v>350</v>
      </c>
      <c r="D71" s="100" t="str">
        <f>VLOOKUP(B71,[1]在岗台账!$E:$G,3,0)</f>
        <v>445122197210153606</v>
      </c>
    </row>
    <row r="72" hidden="1" customHeight="1" spans="1:4">
      <c r="A72" t="s">
        <v>132</v>
      </c>
      <c r="B72" t="s">
        <v>351</v>
      </c>
      <c r="C72" s="69" t="s">
        <v>352</v>
      </c>
      <c r="D72" s="100" t="str">
        <f>VLOOKUP(B72,[1]在岗台账!$E:$G,3,0)</f>
        <v>445122199911072621</v>
      </c>
    </row>
    <row r="73" hidden="1" customHeight="1" spans="1:4">
      <c r="A73" t="s">
        <v>132</v>
      </c>
      <c r="B73" t="s">
        <v>133</v>
      </c>
      <c r="C73" s="69" t="s">
        <v>353</v>
      </c>
      <c r="D73" t="str">
        <f>VLOOKUP(B73,[1]在岗台账!$E:$G,3,0)</f>
        <v>440522200007033547</v>
      </c>
    </row>
    <row r="74" hidden="1" customHeight="1" spans="1:4">
      <c r="A74" s="68" t="s">
        <v>132</v>
      </c>
      <c r="B74" s="68" t="s">
        <v>138</v>
      </c>
      <c r="C74" s="69" t="s">
        <v>354</v>
      </c>
      <c r="D74" s="100" t="str">
        <f>VLOOKUP(B74,[1]在岗台账!$E:$G,3,0)</f>
        <v>445122199911063522</v>
      </c>
    </row>
    <row r="75" hidden="1" customHeight="1" spans="1:4">
      <c r="A75" s="68" t="s">
        <v>132</v>
      </c>
      <c r="B75" s="68" t="s">
        <v>355</v>
      </c>
      <c r="C75" s="69" t="s">
        <v>354</v>
      </c>
      <c r="D75" s="100" t="str">
        <f>VLOOKUP(B75,[1]在岗台账!$E:$G,3,0)</f>
        <v>445122199903203548</v>
      </c>
    </row>
    <row r="76" hidden="1" customHeight="1" spans="1:4">
      <c r="A76" s="68" t="s">
        <v>132</v>
      </c>
      <c r="B76" s="68" t="s">
        <v>356</v>
      </c>
      <c r="C76" s="69" t="s">
        <v>354</v>
      </c>
      <c r="D76" s="100" t="str">
        <f>VLOOKUP(B76,[1]在岗台账!$E:$G,3,0)</f>
        <v>445122198211213521</v>
      </c>
    </row>
    <row r="77" hidden="1" customHeight="1" spans="1:4">
      <c r="A77" s="68" t="s">
        <v>132</v>
      </c>
      <c r="B77" s="68" t="s">
        <v>357</v>
      </c>
      <c r="C77" s="69" t="s">
        <v>354</v>
      </c>
      <c r="D77" s="100" t="str">
        <f>VLOOKUP(B77,[1]在岗台账!$E:$G,3,0)</f>
        <v>445122197301283553</v>
      </c>
    </row>
    <row r="78" hidden="1" customHeight="1" spans="1:4">
      <c r="A78" s="68" t="s">
        <v>132</v>
      </c>
      <c r="B78" s="68" t="s">
        <v>358</v>
      </c>
      <c r="C78" s="69" t="s">
        <v>354</v>
      </c>
      <c r="D78" s="100" t="str">
        <f>VLOOKUP(B78,[1]在岗台账!$E:$G,3,0)</f>
        <v>440522197012223519</v>
      </c>
    </row>
    <row r="79" hidden="1" customHeight="1" spans="1:4">
      <c r="A79" s="68" t="s">
        <v>132</v>
      </c>
      <c r="B79" s="68" t="s">
        <v>359</v>
      </c>
      <c r="C79" s="69" t="s">
        <v>354</v>
      </c>
      <c r="D79" s="100" t="str">
        <f>VLOOKUP(B79,[1]在岗台账!$E:$G,3,0)</f>
        <v>440522196211133511</v>
      </c>
    </row>
    <row r="80" hidden="1" customHeight="1" spans="1:4">
      <c r="A80" s="68" t="s">
        <v>132</v>
      </c>
      <c r="B80" s="68" t="s">
        <v>360</v>
      </c>
      <c r="C80" s="69" t="s">
        <v>361</v>
      </c>
      <c r="D80" s="100" t="str">
        <f>VLOOKUP(B80,[1]在岗台账!$E:$G,3,0)</f>
        <v>445122199409103533</v>
      </c>
    </row>
    <row r="81" hidden="1" customHeight="1" spans="1:4">
      <c r="A81" s="68" t="s">
        <v>146</v>
      </c>
      <c r="B81" s="68" t="s">
        <v>362</v>
      </c>
      <c r="C81" s="69" t="s">
        <v>363</v>
      </c>
      <c r="D81" s="100" t="str">
        <f>VLOOKUP(B81,[1]在岗台账!$E:$G,3,0)</f>
        <v>445122199405251571</v>
      </c>
    </row>
    <row r="82" hidden="1" customHeight="1" spans="1:4">
      <c r="A82" s="68" t="s">
        <v>146</v>
      </c>
      <c r="B82" s="68" t="s">
        <v>364</v>
      </c>
      <c r="C82" s="69" t="s">
        <v>363</v>
      </c>
      <c r="D82" s="100" t="str">
        <f>VLOOKUP(B82,[1]在岗台账!$E:$G,3,0)</f>
        <v>440522197306101533</v>
      </c>
    </row>
    <row r="83" hidden="1" customHeight="1" spans="1:4">
      <c r="A83" t="s">
        <v>146</v>
      </c>
      <c r="B83" t="s">
        <v>147</v>
      </c>
      <c r="C83" s="69" t="s">
        <v>365</v>
      </c>
      <c r="D83" t="e">
        <f>VLOOKUP(B83,[1]在岗台账!$E:$G,3,0)</f>
        <v>#N/A</v>
      </c>
    </row>
    <row r="84" hidden="1" customHeight="1" spans="1:4">
      <c r="A84" t="s">
        <v>146</v>
      </c>
      <c r="B84" t="s">
        <v>151</v>
      </c>
      <c r="C84" s="69" t="s">
        <v>365</v>
      </c>
      <c r="D84" t="e">
        <f>VLOOKUP(B84,[1]在岗台账!$E:$G,3,0)</f>
        <v>#N/A</v>
      </c>
    </row>
    <row r="85" hidden="1" customHeight="1" spans="1:4">
      <c r="A85" t="s">
        <v>146</v>
      </c>
      <c r="B85" t="s">
        <v>154</v>
      </c>
      <c r="C85" s="69" t="s">
        <v>329</v>
      </c>
      <c r="D85" t="str">
        <f>VLOOKUP(B85,[1]在岗台账!$E:$G,3,0)</f>
        <v>440522196911051517</v>
      </c>
    </row>
    <row r="86" hidden="1" customHeight="1" spans="1:4">
      <c r="A86" t="s">
        <v>146</v>
      </c>
      <c r="B86" t="s">
        <v>157</v>
      </c>
      <c r="C86" s="69" t="s">
        <v>329</v>
      </c>
      <c r="D86" t="str">
        <f>VLOOKUP(B86,[1]在岗台账!$E:$G,3,0)</f>
        <v>445122198501081520</v>
      </c>
    </row>
    <row r="87" hidden="1" customHeight="1" spans="1:4">
      <c r="A87" t="s">
        <v>146</v>
      </c>
      <c r="B87" t="s">
        <v>159</v>
      </c>
      <c r="C87" s="69" t="s">
        <v>329</v>
      </c>
      <c r="D87" t="str">
        <f>VLOOKUP(B87,[1]在岗台账!$E:$G,3,0)</f>
        <v>445122198207251533</v>
      </c>
    </row>
    <row r="88" hidden="1" customHeight="1" spans="1:4">
      <c r="A88" t="s">
        <v>146</v>
      </c>
      <c r="B88" t="s">
        <v>162</v>
      </c>
      <c r="C88" s="69" t="s">
        <v>329</v>
      </c>
      <c r="D88" t="str">
        <f>VLOOKUP(B88,[1]在岗台账!$E:$G,3,0)</f>
        <v>445122198009051514</v>
      </c>
    </row>
    <row r="89" hidden="1" customHeight="1" spans="1:4">
      <c r="A89" t="s">
        <v>146</v>
      </c>
      <c r="B89" t="s">
        <v>164</v>
      </c>
      <c r="C89" s="69" t="s">
        <v>329</v>
      </c>
      <c r="D89" t="str">
        <f>VLOOKUP(B89,[1]在岗台账!$E:$G,3,0)</f>
        <v>445122199909161510</v>
      </c>
    </row>
    <row r="90" hidden="1" customHeight="1" spans="1:4">
      <c r="A90" t="s">
        <v>146</v>
      </c>
      <c r="B90" t="s">
        <v>167</v>
      </c>
      <c r="C90" s="69" t="s">
        <v>329</v>
      </c>
      <c r="D90" t="str">
        <f>VLOOKUP(B90,[1]在岗台账!$E:$G,3,0)</f>
        <v>440522197105011515</v>
      </c>
    </row>
    <row r="91" hidden="1" customHeight="1" spans="1:4">
      <c r="A91" t="s">
        <v>146</v>
      </c>
      <c r="B91" t="s">
        <v>170</v>
      </c>
      <c r="C91" s="69" t="s">
        <v>329</v>
      </c>
      <c r="D91" t="str">
        <f>VLOOKUP(B91,[1]在岗台账!$E:$G,3,0)</f>
        <v>440522196304061553</v>
      </c>
    </row>
    <row r="92" hidden="1" customHeight="1" spans="1:4">
      <c r="A92" t="s">
        <v>146</v>
      </c>
      <c r="B92" t="s">
        <v>173</v>
      </c>
      <c r="C92" s="69" t="s">
        <v>329</v>
      </c>
      <c r="D92" t="str">
        <f>VLOOKUP(B92,[1]在岗台账!$E:$G,3,0)</f>
        <v>440522197312171511</v>
      </c>
    </row>
    <row r="93" hidden="1" customHeight="1" spans="1:4">
      <c r="A93" t="s">
        <v>176</v>
      </c>
      <c r="B93" t="s">
        <v>177</v>
      </c>
      <c r="C93" s="69" t="s">
        <v>328</v>
      </c>
      <c r="D93" t="str">
        <f>VLOOKUP(B93,[1]在岗台账!$E:$G,3,0)</f>
        <v>445122197512286623</v>
      </c>
    </row>
    <row r="94" hidden="1" customHeight="1" spans="1:4">
      <c r="A94" t="s">
        <v>176</v>
      </c>
      <c r="B94" t="s">
        <v>180</v>
      </c>
      <c r="C94" s="69" t="s">
        <v>328</v>
      </c>
      <c r="D94" t="str">
        <f>VLOOKUP(B94,[1]在岗台账!$E:$G,3,0)</f>
        <v>445122197106221218</v>
      </c>
    </row>
    <row r="95" hidden="1" customHeight="1" spans="1:4">
      <c r="A95" t="s">
        <v>176</v>
      </c>
      <c r="B95" t="s">
        <v>183</v>
      </c>
      <c r="C95" s="69" t="s">
        <v>328</v>
      </c>
      <c r="D95" t="str">
        <f>VLOOKUP(B95,[1]在岗台账!$E:$G,3,0)</f>
        <v>445122199408161264</v>
      </c>
    </row>
    <row r="96" hidden="1" customHeight="1" spans="1:4">
      <c r="A96" t="s">
        <v>176</v>
      </c>
      <c r="B96" t="s">
        <v>185</v>
      </c>
      <c r="C96" s="69" t="s">
        <v>328</v>
      </c>
      <c r="D96" t="str">
        <f>VLOOKUP(B96,[1]在岗台账!$E:$G,3,0)</f>
        <v>440522196401061213</v>
      </c>
    </row>
    <row r="97" hidden="1" customHeight="1" spans="1:4">
      <c r="A97" t="s">
        <v>176</v>
      </c>
      <c r="B97" t="s">
        <v>188</v>
      </c>
      <c r="C97" s="69" t="s">
        <v>328</v>
      </c>
      <c r="D97" t="str">
        <f>VLOOKUP(B97,[1]在岗台账!$E:$G,3,0)</f>
        <v>445122198709211232</v>
      </c>
    </row>
    <row r="98" hidden="1" customHeight="1" spans="1:4">
      <c r="A98" t="s">
        <v>176</v>
      </c>
      <c r="B98" t="s">
        <v>192</v>
      </c>
      <c r="C98" s="69" t="s">
        <v>328</v>
      </c>
      <c r="D98" t="str">
        <f>VLOOKUP(B98,[1]在岗台账!$E:$G,3,0)</f>
        <v>44512219780825126X</v>
      </c>
    </row>
    <row r="99" hidden="1" customHeight="1" spans="1:4">
      <c r="A99" t="s">
        <v>176</v>
      </c>
      <c r="B99" t="s">
        <v>194</v>
      </c>
      <c r="C99" s="69" t="s">
        <v>328</v>
      </c>
      <c r="D99" t="str">
        <f>VLOOKUP(B99,[1]在岗台账!$E:$G,3,0)</f>
        <v>445122197908131230</v>
      </c>
    </row>
    <row r="100" hidden="1" customHeight="1" spans="1:4">
      <c r="A100" t="s">
        <v>176</v>
      </c>
      <c r="B100" t="s">
        <v>196</v>
      </c>
      <c r="C100" s="69" t="s">
        <v>328</v>
      </c>
      <c r="D100" t="e">
        <f>VLOOKUP(B100,[1]在岗台账!$E:$G,3,0)</f>
        <v>#N/A</v>
      </c>
    </row>
    <row r="101" hidden="1" customHeight="1" spans="1:4">
      <c r="A101" t="s">
        <v>176</v>
      </c>
      <c r="B101" t="s">
        <v>199</v>
      </c>
      <c r="C101" s="69" t="s">
        <v>328</v>
      </c>
      <c r="D101" t="str">
        <f>VLOOKUP(B101,[1]在岗台账!$E:$G,3,0)</f>
        <v>445122198811031289</v>
      </c>
    </row>
    <row r="102" hidden="1" customHeight="1" spans="1:4">
      <c r="A102" t="s">
        <v>176</v>
      </c>
      <c r="B102" t="s">
        <v>202</v>
      </c>
      <c r="C102" s="69" t="s">
        <v>328</v>
      </c>
      <c r="D102" t="str">
        <f>VLOOKUP(B102,[1]在岗台账!$E:$G,3,0)</f>
        <v>44512219890202122X</v>
      </c>
    </row>
    <row r="103" hidden="1" customHeight="1" spans="1:4">
      <c r="A103" s="68" t="s">
        <v>176</v>
      </c>
      <c r="B103" s="68" t="s">
        <v>366</v>
      </c>
      <c r="C103" s="69" t="s">
        <v>367</v>
      </c>
      <c r="D103" s="100" t="str">
        <f>VLOOKUP(B103,[1]在岗台账!$E:$G,3,0)</f>
        <v>445202197106253850</v>
      </c>
    </row>
    <row r="104" hidden="1" customHeight="1" spans="1:4">
      <c r="A104" s="68" t="s">
        <v>176</v>
      </c>
      <c r="B104" s="68" t="s">
        <v>368</v>
      </c>
      <c r="C104" s="69" t="s">
        <v>367</v>
      </c>
      <c r="D104" t="str">
        <f>VLOOKUP(B104,[1]在岗台账!$E:$G,3,0)</f>
        <v>44512219780502044X</v>
      </c>
    </row>
    <row r="105" hidden="1" customHeight="1" spans="1:4">
      <c r="A105" s="68" t="s">
        <v>176</v>
      </c>
      <c r="B105" s="68" t="s">
        <v>369</v>
      </c>
      <c r="C105" s="69" t="s">
        <v>367</v>
      </c>
      <c r="D105" s="100" t="str">
        <f>VLOOKUP(B105,[1]在岗台账!$E:$G,3,0)</f>
        <v>445122197804206613</v>
      </c>
    </row>
    <row r="106" hidden="1" customHeight="1" spans="1:4">
      <c r="A106" s="68" t="s">
        <v>176</v>
      </c>
      <c r="B106" s="68" t="s">
        <v>370</v>
      </c>
      <c r="C106" s="69" t="s">
        <v>371</v>
      </c>
      <c r="D106" s="100" t="str">
        <f>VLOOKUP(B106,[1]在岗台账!$E:$G,3,0)</f>
        <v>445122197403041256</v>
      </c>
    </row>
    <row r="107" hidden="1" customHeight="1" spans="1:4">
      <c r="A107" t="s">
        <v>176</v>
      </c>
      <c r="B107" t="s">
        <v>204</v>
      </c>
      <c r="C107" s="69" t="s">
        <v>372</v>
      </c>
      <c r="D107" s="100" t="str">
        <f>VLOOKUP(B107,[1]在岗台账!$E:$G,3,0)</f>
        <v>445122197908121243</v>
      </c>
    </row>
    <row r="108" hidden="1" customHeight="1" spans="1:4">
      <c r="A108" t="s">
        <v>176</v>
      </c>
      <c r="B108" t="s">
        <v>206</v>
      </c>
      <c r="C108" s="69" t="s">
        <v>372</v>
      </c>
      <c r="D108" t="str">
        <f>VLOOKUP(B108,[1]在岗台账!$E:$G,3,0)</f>
        <v>44052219750213042X</v>
      </c>
    </row>
    <row r="109" hidden="1" customHeight="1" spans="1:4">
      <c r="A109" t="s">
        <v>176</v>
      </c>
      <c r="B109" t="s">
        <v>209</v>
      </c>
      <c r="C109" s="69" t="s">
        <v>372</v>
      </c>
      <c r="D109" s="100" t="str">
        <f>VLOOKUP(B109,[1]在岗台账!$E:$G,3,0)</f>
        <v>445122197203011255</v>
      </c>
    </row>
    <row r="110" hidden="1" customHeight="1" spans="1:4">
      <c r="A110" t="s">
        <v>176</v>
      </c>
      <c r="B110" t="s">
        <v>212</v>
      </c>
      <c r="C110" s="69" t="s">
        <v>372</v>
      </c>
      <c r="D110" s="100" t="str">
        <f>VLOOKUP(B110,[1]在岗台账!$E:$G,3,0)</f>
        <v>445122197908191567</v>
      </c>
    </row>
    <row r="111" hidden="1" customHeight="1" spans="1:4">
      <c r="A111" s="68" t="s">
        <v>373</v>
      </c>
      <c r="B111" s="68" t="s">
        <v>374</v>
      </c>
      <c r="C111" s="69" t="s">
        <v>375</v>
      </c>
      <c r="D111" t="str">
        <f>VLOOKUP(B111,[1]在岗台账!$E:$G,3,0)</f>
        <v>440522196802074111</v>
      </c>
    </row>
    <row r="112" hidden="1" customHeight="1" spans="1:4">
      <c r="A112" s="68" t="s">
        <v>373</v>
      </c>
      <c r="B112" s="68" t="s">
        <v>376</v>
      </c>
      <c r="C112" s="69" t="s">
        <v>375</v>
      </c>
      <c r="D112" t="str">
        <f>VLOOKUP(B112,[1]在岗台账!$E:$G,3,0)</f>
        <v>440522196403194116</v>
      </c>
    </row>
    <row r="113" hidden="1" customHeight="1" spans="1:4">
      <c r="A113" s="68" t="s">
        <v>373</v>
      </c>
      <c r="B113" s="68" t="s">
        <v>377</v>
      </c>
      <c r="C113" s="69" t="s">
        <v>375</v>
      </c>
      <c r="D113" t="str">
        <f>VLOOKUP(B113,[1]在岗台账!$E:$G,3,0)</f>
        <v>440522197310254110</v>
      </c>
    </row>
    <row r="114" hidden="1" customHeight="1" spans="1:4">
      <c r="A114" t="s">
        <v>378</v>
      </c>
      <c r="B114" t="s">
        <v>379</v>
      </c>
      <c r="C114" s="69" t="s">
        <v>380</v>
      </c>
      <c r="D114" t="e">
        <f>VLOOKUP(B114,[1]在岗台账!$E:$G,3,0)</f>
        <v>#N/A</v>
      </c>
    </row>
    <row r="115" hidden="1" customHeight="1" spans="1:4">
      <c r="A115" t="s">
        <v>378</v>
      </c>
      <c r="B115" t="s">
        <v>381</v>
      </c>
      <c r="C115" s="69" t="s">
        <v>380</v>
      </c>
      <c r="D115" t="e">
        <f>VLOOKUP(B115,[1]在岗台账!$E:$G,3,0)</f>
        <v>#N/A</v>
      </c>
    </row>
    <row r="116" hidden="1" customHeight="1" spans="1:4">
      <c r="A116" t="s">
        <v>378</v>
      </c>
      <c r="B116" t="s">
        <v>382</v>
      </c>
      <c r="C116" s="69" t="s">
        <v>380</v>
      </c>
      <c r="D116" t="e">
        <f>VLOOKUP(B116,[1]在岗台账!$E:$G,3,0)</f>
        <v>#N/A</v>
      </c>
    </row>
    <row r="117" hidden="1" customHeight="1" spans="1:4">
      <c r="A117" t="s">
        <v>378</v>
      </c>
      <c r="B117" t="s">
        <v>383</v>
      </c>
      <c r="C117" s="69" t="s">
        <v>380</v>
      </c>
      <c r="D117" t="e">
        <f>VLOOKUP(B117,[1]在岗台账!$E:$G,3,0)</f>
        <v>#N/A</v>
      </c>
    </row>
    <row r="118" hidden="1" customHeight="1" spans="1:4">
      <c r="A118" t="s">
        <v>378</v>
      </c>
      <c r="B118" t="s">
        <v>384</v>
      </c>
      <c r="C118" s="69" t="s">
        <v>380</v>
      </c>
      <c r="D118" t="e">
        <f>VLOOKUP(B118,[1]在岗台账!$E:$G,3,0)</f>
        <v>#N/A</v>
      </c>
    </row>
    <row r="119" hidden="1" customHeight="1" spans="1:4">
      <c r="A119" t="s">
        <v>378</v>
      </c>
      <c r="B119" t="s">
        <v>385</v>
      </c>
      <c r="C119" s="69" t="s">
        <v>386</v>
      </c>
      <c r="D119" t="e">
        <f>VLOOKUP(B119,[1]在岗台账!$E:$G,3,0)</f>
        <v>#N/A</v>
      </c>
    </row>
    <row r="120" hidden="1" customHeight="1" spans="1:4">
      <c r="A120" t="s">
        <v>216</v>
      </c>
      <c r="B120" t="s">
        <v>217</v>
      </c>
      <c r="C120" s="69" t="s">
        <v>387</v>
      </c>
      <c r="D120" t="str">
        <f>VLOOKUP(B120,[1]在岗台账!$E:$G,3,0)</f>
        <v>445122200305190623</v>
      </c>
    </row>
    <row r="121" hidden="1" customHeight="1" spans="1:4">
      <c r="A121" t="s">
        <v>216</v>
      </c>
      <c r="B121" t="s">
        <v>220</v>
      </c>
      <c r="C121" s="69" t="s">
        <v>387</v>
      </c>
      <c r="D121" t="str">
        <f>VLOOKUP(B121,[1]在岗台账!$E:$G,3,0)</f>
        <v>445122198004150417</v>
      </c>
    </row>
    <row r="122" hidden="1" customHeight="1" spans="1:4">
      <c r="A122" t="s">
        <v>216</v>
      </c>
      <c r="B122" t="s">
        <v>223</v>
      </c>
      <c r="C122" s="69" t="s">
        <v>387</v>
      </c>
      <c r="D122" t="str">
        <f>VLOOKUP(B122,[1]在岗台账!$E:$G,3,0)</f>
        <v>350624198502144021</v>
      </c>
    </row>
    <row r="123" hidden="1" customHeight="1" spans="1:4">
      <c r="A123" t="s">
        <v>216</v>
      </c>
      <c r="B123" t="s">
        <v>226</v>
      </c>
      <c r="C123" s="69" t="s">
        <v>387</v>
      </c>
      <c r="D123" t="str">
        <f>VLOOKUP(B123,[1]在岗台账!$E:$G,3,0)</f>
        <v>445122198010310624</v>
      </c>
    </row>
    <row r="124" hidden="1" customHeight="1" spans="1:4">
      <c r="A124" t="s">
        <v>216</v>
      </c>
      <c r="B124" t="s">
        <v>229</v>
      </c>
      <c r="C124" s="69" t="s">
        <v>387</v>
      </c>
      <c r="D124" t="str">
        <f>VLOOKUP(B124,[1]在岗台账!$E:$G,3,0)</f>
        <v>445122198107250621</v>
      </c>
    </row>
    <row r="125" hidden="1" customHeight="1" spans="1:4">
      <c r="A125" t="s">
        <v>216</v>
      </c>
      <c r="B125" t="s">
        <v>232</v>
      </c>
      <c r="C125" s="69" t="s">
        <v>387</v>
      </c>
      <c r="D125" t="str">
        <f>VLOOKUP(B125,[1]在岗台账!$E:$G,3,0)</f>
        <v>445122197703180629</v>
      </c>
    </row>
    <row r="126" hidden="1" customHeight="1" spans="1:4">
      <c r="A126" t="s">
        <v>216</v>
      </c>
      <c r="B126" t="s">
        <v>235</v>
      </c>
      <c r="C126" s="69" t="s">
        <v>387</v>
      </c>
      <c r="D126" t="str">
        <f>VLOOKUP(B126,[1]在岗台账!$E:$G,3,0)</f>
        <v>440522196503300617</v>
      </c>
    </row>
    <row r="127" hidden="1" customHeight="1" spans="1:4">
      <c r="A127" t="s">
        <v>216</v>
      </c>
      <c r="B127" t="s">
        <v>238</v>
      </c>
      <c r="C127" s="69" t="s">
        <v>387</v>
      </c>
      <c r="D127" t="str">
        <f>VLOOKUP(B127,[1]在岗台账!$E:$G,3,0)</f>
        <v>440522197407250642</v>
      </c>
    </row>
    <row r="128" hidden="1" customHeight="1" spans="1:4">
      <c r="A128" t="s">
        <v>216</v>
      </c>
      <c r="B128" t="s">
        <v>241</v>
      </c>
      <c r="C128" s="69" t="s">
        <v>387</v>
      </c>
      <c r="D128" t="str">
        <f>VLOOKUP(B128,[1]在岗台账!$E:$G,3,0)</f>
        <v>440522196609020656</v>
      </c>
    </row>
    <row r="129" hidden="1" customHeight="1" spans="1:4">
      <c r="A129" t="s">
        <v>216</v>
      </c>
      <c r="B129" t="s">
        <v>244</v>
      </c>
      <c r="C129" s="69" t="s">
        <v>387</v>
      </c>
      <c r="D129" t="str">
        <f>VLOOKUP(B129,[1]在岗台账!$E:$G,3,0)</f>
        <v>445100198311050629</v>
      </c>
    </row>
    <row r="130" hidden="1" customHeight="1" spans="1:4">
      <c r="A130" t="s">
        <v>216</v>
      </c>
      <c r="B130" t="s">
        <v>247</v>
      </c>
      <c r="C130" s="69" t="s">
        <v>387</v>
      </c>
      <c r="D130" t="str">
        <f>VLOOKUP(B130,[1]在岗台账!$E:$G,3,0)</f>
        <v>445122198706260426</v>
      </c>
    </row>
    <row r="131" hidden="1" customHeight="1" spans="1:4">
      <c r="A131" t="s">
        <v>216</v>
      </c>
      <c r="B131" t="s">
        <v>250</v>
      </c>
      <c r="C131" s="69" t="s">
        <v>387</v>
      </c>
      <c r="D131" t="str">
        <f>VLOOKUP(B131,[1]在岗台账!$E:$G,3,0)</f>
        <v>44512219760206061X</v>
      </c>
    </row>
    <row r="132" hidden="1" customHeight="1" spans="1:4">
      <c r="A132" t="s">
        <v>216</v>
      </c>
      <c r="B132" t="s">
        <v>252</v>
      </c>
      <c r="C132" s="69" t="s">
        <v>387</v>
      </c>
      <c r="D132" t="str">
        <f>VLOOKUP(B132,[1]在岗台账!$E:$G,3,0)</f>
        <v>440522196603150679</v>
      </c>
    </row>
    <row r="133" hidden="1" customHeight="1" spans="1:4">
      <c r="A133" t="s">
        <v>216</v>
      </c>
      <c r="B133" t="s">
        <v>255</v>
      </c>
      <c r="C133" s="69" t="s">
        <v>387</v>
      </c>
      <c r="D133" t="str">
        <f>VLOOKUP(B133,[1]在岗台账!$E:$G,3,0)</f>
        <v>445122197310050428</v>
      </c>
    </row>
    <row r="134" hidden="1" customHeight="1" spans="1:4">
      <c r="A134" t="s">
        <v>216</v>
      </c>
      <c r="B134" t="s">
        <v>257</v>
      </c>
      <c r="C134" s="69" t="s">
        <v>387</v>
      </c>
      <c r="D134" t="str">
        <f>VLOOKUP(B134,[1]在岗台账!$E:$G,3,0)</f>
        <v>44512219810903122X</v>
      </c>
    </row>
    <row r="135" hidden="1" customHeight="1" spans="1:4">
      <c r="A135" t="s">
        <v>216</v>
      </c>
      <c r="B135" t="s">
        <v>388</v>
      </c>
      <c r="C135" s="69" t="s">
        <v>387</v>
      </c>
      <c r="D135" t="e">
        <f>VLOOKUP(B135,[1]在岗台账!$E:$G,3,0)</f>
        <v>#N/A</v>
      </c>
    </row>
    <row r="136" hidden="1" customHeight="1" spans="1:4">
      <c r="A136" t="s">
        <v>216</v>
      </c>
      <c r="B136" t="s">
        <v>260</v>
      </c>
      <c r="C136" s="69" t="s">
        <v>387</v>
      </c>
      <c r="D136" t="str">
        <f>VLOOKUP(B136,[1]在岗台账!$E:$G,3,0)</f>
        <v>440522197108100417</v>
      </c>
    </row>
    <row r="137" hidden="1" customHeight="1" spans="1:4">
      <c r="A137" t="s">
        <v>216</v>
      </c>
      <c r="B137" t="s">
        <v>263</v>
      </c>
      <c r="C137" s="69" t="s">
        <v>387</v>
      </c>
      <c r="D137" t="str">
        <f>VLOOKUP(B137,[1]在岗台账!$E:$G,3,0)</f>
        <v>440522196405130415</v>
      </c>
    </row>
    <row r="138" hidden="1" customHeight="1" spans="1:4">
      <c r="A138" t="s">
        <v>216</v>
      </c>
      <c r="B138" t="s">
        <v>266</v>
      </c>
      <c r="C138" s="69" t="s">
        <v>389</v>
      </c>
      <c r="D138" t="str">
        <f>VLOOKUP(B138,[1]在岗台账!$E:$G,3,0)</f>
        <v>44052219721203064X</v>
      </c>
    </row>
    <row r="139" hidden="1" customHeight="1" spans="1:4">
      <c r="A139" t="s">
        <v>390</v>
      </c>
      <c r="B139" t="s">
        <v>391</v>
      </c>
      <c r="C139" s="69" t="s">
        <v>392</v>
      </c>
      <c r="D139" t="str">
        <f>VLOOKUP(B139,[1]在岗台账!$E:$G,3,0)</f>
        <v>513030198307116022</v>
      </c>
    </row>
    <row r="140" hidden="1" customHeight="1" spans="1:4">
      <c r="A140" t="s">
        <v>390</v>
      </c>
      <c r="B140" t="s">
        <v>393</v>
      </c>
      <c r="C140" s="69" t="s">
        <v>394</v>
      </c>
      <c r="D140" t="str">
        <f>VLOOKUP(B140,[1]在岗台账!$E:$G,3,0)</f>
        <v>440522196509180978</v>
      </c>
    </row>
    <row r="141" hidden="1" customHeight="1" spans="1:4">
      <c r="A141" t="s">
        <v>390</v>
      </c>
      <c r="B141" t="s">
        <v>395</v>
      </c>
      <c r="C141" s="69" t="s">
        <v>396</v>
      </c>
      <c r="D141" t="str">
        <f>VLOOKUP(B141,[1]在岗台账!$E:$G,3,0)</f>
        <v>44512219770108094X</v>
      </c>
    </row>
    <row r="142" hidden="1" customHeight="1" spans="1:4">
      <c r="A142" t="s">
        <v>390</v>
      </c>
      <c r="B142" t="s">
        <v>397</v>
      </c>
      <c r="C142" s="69" t="s">
        <v>396</v>
      </c>
      <c r="D142" s="100" t="str">
        <f>VLOOKUP(B142,[1]在岗台账!$E:$G,3,0)</f>
        <v>460030198508073324</v>
      </c>
    </row>
  </sheetData>
  <autoFilter ref="A1:H142">
    <filterColumn colId="0">
      <customFilters>
        <customFilter operator="equal" val="浮滨镇政府"/>
      </customFilters>
    </filterColumn>
    <filterColumn colId="3">
      <customFilters>
        <customFilter operator="equal" val="#N/A"/>
      </customFilters>
    </filterColumn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2"/>
  <sheetViews>
    <sheetView workbookViewId="0">
      <selection activeCell="A1" sqref="$A1:$XFD4"/>
    </sheetView>
  </sheetViews>
  <sheetFormatPr defaultColWidth="8.8" defaultRowHeight="15.6" outlineLevelCol="3"/>
  <cols>
    <col min="1" max="1" width="25.175" style="1" customWidth="1"/>
    <col min="2" max="2" width="15.625" style="1" customWidth="1"/>
    <col min="3" max="3" width="19.85" style="1" customWidth="1"/>
    <col min="4" max="4" width="27.5" style="2" customWidth="1"/>
  </cols>
  <sheetData>
    <row r="1" ht="46.8" spans="1:4">
      <c r="A1" s="101" t="s">
        <v>398</v>
      </c>
      <c r="B1" s="4" t="s">
        <v>399</v>
      </c>
      <c r="C1" s="4" t="s">
        <v>400</v>
      </c>
      <c r="D1" s="5" t="s">
        <v>401</v>
      </c>
    </row>
    <row r="2" ht="46.8" spans="1:4">
      <c r="A2" s="101" t="s">
        <v>402</v>
      </c>
      <c r="B2" s="4" t="s">
        <v>403</v>
      </c>
      <c r="C2" s="4" t="s">
        <v>404</v>
      </c>
      <c r="D2" s="5" t="s">
        <v>401</v>
      </c>
    </row>
    <row r="3" ht="46.8" spans="1:4">
      <c r="A3" s="3" t="s">
        <v>405</v>
      </c>
      <c r="B3" s="4" t="s">
        <v>406</v>
      </c>
      <c r="C3" s="4" t="s">
        <v>407</v>
      </c>
      <c r="D3" s="5" t="s">
        <v>401</v>
      </c>
    </row>
    <row r="4" ht="46.8" spans="1:4">
      <c r="A4" s="101" t="s">
        <v>408</v>
      </c>
      <c r="B4" s="4" t="s">
        <v>20</v>
      </c>
      <c r="C4" s="4" t="s">
        <v>409</v>
      </c>
      <c r="D4" s="5" t="s">
        <v>401</v>
      </c>
    </row>
    <row r="5" ht="46.8" spans="1:4">
      <c r="A5" s="6" t="s">
        <v>410</v>
      </c>
      <c r="B5" s="7" t="s">
        <v>411</v>
      </c>
      <c r="C5" s="7" t="s">
        <v>412</v>
      </c>
      <c r="D5" s="38" t="s">
        <v>291</v>
      </c>
    </row>
    <row r="6" ht="46.8" spans="1:4">
      <c r="A6" s="6" t="s">
        <v>413</v>
      </c>
      <c r="B6" s="7" t="s">
        <v>411</v>
      </c>
      <c r="C6" s="7" t="s">
        <v>414</v>
      </c>
      <c r="D6" s="38" t="s">
        <v>291</v>
      </c>
    </row>
    <row r="7" ht="46.8" spans="1:4">
      <c r="A7" s="6" t="s">
        <v>415</v>
      </c>
      <c r="B7" s="7" t="s">
        <v>416</v>
      </c>
      <c r="C7" s="7" t="s">
        <v>417</v>
      </c>
      <c r="D7" s="38" t="s">
        <v>291</v>
      </c>
    </row>
    <row r="8" ht="46.8" spans="1:4">
      <c r="A8" s="6" t="s">
        <v>418</v>
      </c>
      <c r="B8" s="7" t="s">
        <v>20</v>
      </c>
      <c r="C8" s="7" t="s">
        <v>419</v>
      </c>
      <c r="D8" s="38" t="s">
        <v>291</v>
      </c>
    </row>
    <row r="9" spans="1:4">
      <c r="A9" s="9" t="s">
        <v>420</v>
      </c>
      <c r="B9" s="10" t="s">
        <v>20</v>
      </c>
      <c r="C9" s="10" t="s">
        <v>421</v>
      </c>
      <c r="D9" s="11" t="s">
        <v>422</v>
      </c>
    </row>
    <row r="10" ht="46.8" spans="1:4">
      <c r="A10" s="12" t="s">
        <v>423</v>
      </c>
      <c r="B10" s="13" t="s">
        <v>20</v>
      </c>
      <c r="C10" s="13" t="s">
        <v>424</v>
      </c>
      <c r="D10" s="64" t="s">
        <v>296</v>
      </c>
    </row>
    <row r="11" ht="31.2" spans="1:4">
      <c r="A11" s="14" t="s">
        <v>425</v>
      </c>
      <c r="B11" s="7" t="s">
        <v>20</v>
      </c>
      <c r="C11" s="14" t="s">
        <v>426</v>
      </c>
      <c r="D11" s="15" t="s">
        <v>427</v>
      </c>
    </row>
    <row r="12" ht="31.2" spans="1:4">
      <c r="A12" s="14" t="s">
        <v>428</v>
      </c>
      <c r="B12" s="7" t="s">
        <v>429</v>
      </c>
      <c r="C12" s="14" t="s">
        <v>430</v>
      </c>
      <c r="D12" s="15" t="s">
        <v>427</v>
      </c>
    </row>
    <row r="13" ht="31.2" spans="1:4">
      <c r="A13" s="14" t="s">
        <v>431</v>
      </c>
      <c r="B13" s="7" t="s">
        <v>429</v>
      </c>
      <c r="C13" s="14" t="s">
        <v>432</v>
      </c>
      <c r="D13" s="15" t="s">
        <v>427</v>
      </c>
    </row>
    <row r="14" ht="31.2" spans="1:4">
      <c r="A14" s="14" t="s">
        <v>433</v>
      </c>
      <c r="B14" s="7" t="s">
        <v>429</v>
      </c>
      <c r="C14" s="14" t="s">
        <v>434</v>
      </c>
      <c r="D14" s="15" t="s">
        <v>427</v>
      </c>
    </row>
    <row r="15" ht="31.2" spans="1:4">
      <c r="A15" s="14" t="s">
        <v>435</v>
      </c>
      <c r="B15" s="7" t="s">
        <v>429</v>
      </c>
      <c r="C15" s="14" t="s">
        <v>436</v>
      </c>
      <c r="D15" s="15" t="s">
        <v>427</v>
      </c>
    </row>
    <row r="16" ht="31.2" spans="1:4">
      <c r="A16" s="14" t="s">
        <v>437</v>
      </c>
      <c r="B16" s="7" t="s">
        <v>429</v>
      </c>
      <c r="C16" s="14" t="s">
        <v>438</v>
      </c>
      <c r="D16" s="15" t="s">
        <v>427</v>
      </c>
    </row>
    <row r="17" ht="31.2" spans="1:4">
      <c r="A17" s="14" t="s">
        <v>439</v>
      </c>
      <c r="B17" s="7" t="s">
        <v>440</v>
      </c>
      <c r="C17" s="14" t="s">
        <v>441</v>
      </c>
      <c r="D17" s="15" t="s">
        <v>427</v>
      </c>
    </row>
    <row r="18" ht="31.2" spans="1:4">
      <c r="A18" s="14" t="s">
        <v>442</v>
      </c>
      <c r="B18" s="7" t="s">
        <v>443</v>
      </c>
      <c r="C18" s="14" t="s">
        <v>444</v>
      </c>
      <c r="D18" s="15" t="s">
        <v>427</v>
      </c>
    </row>
    <row r="19" ht="31.2" spans="1:4">
      <c r="A19" s="14" t="s">
        <v>445</v>
      </c>
      <c r="B19" s="7" t="s">
        <v>399</v>
      </c>
      <c r="C19" s="14" t="s">
        <v>446</v>
      </c>
      <c r="D19" s="15" t="s">
        <v>427</v>
      </c>
    </row>
    <row r="20" ht="31.2" spans="1:4">
      <c r="A20" s="14" t="s">
        <v>447</v>
      </c>
      <c r="B20" s="7" t="s">
        <v>399</v>
      </c>
      <c r="C20" s="14" t="s">
        <v>448</v>
      </c>
      <c r="D20" s="15" t="s">
        <v>427</v>
      </c>
    </row>
    <row r="21" spans="1:4">
      <c r="A21" s="14" t="s">
        <v>449</v>
      </c>
      <c r="B21" s="7" t="s">
        <v>406</v>
      </c>
      <c r="C21" s="102" t="s">
        <v>450</v>
      </c>
      <c r="D21" s="15" t="s">
        <v>451</v>
      </c>
    </row>
    <row r="22" spans="1:4">
      <c r="A22" s="14" t="s">
        <v>452</v>
      </c>
      <c r="B22" s="7" t="s">
        <v>453</v>
      </c>
      <c r="C22" s="102" t="s">
        <v>454</v>
      </c>
      <c r="D22" s="15" t="s">
        <v>451</v>
      </c>
    </row>
    <row r="23" spans="1:4">
      <c r="A23" s="14" t="s">
        <v>455</v>
      </c>
      <c r="B23" s="7" t="s">
        <v>453</v>
      </c>
      <c r="C23" s="102" t="s">
        <v>456</v>
      </c>
      <c r="D23" s="15" t="s">
        <v>451</v>
      </c>
    </row>
    <row r="24" spans="1:4">
      <c r="A24" s="14" t="s">
        <v>457</v>
      </c>
      <c r="B24" s="7" t="s">
        <v>458</v>
      </c>
      <c r="C24" s="102" t="s">
        <v>459</v>
      </c>
      <c r="D24" s="15" t="s">
        <v>451</v>
      </c>
    </row>
    <row r="25" spans="1:4">
      <c r="A25" s="14" t="s">
        <v>460</v>
      </c>
      <c r="B25" s="7" t="s">
        <v>461</v>
      </c>
      <c r="C25" s="102" t="s">
        <v>462</v>
      </c>
      <c r="D25" s="15" t="s">
        <v>451</v>
      </c>
    </row>
    <row r="26" spans="1:4">
      <c r="A26" s="14" t="s">
        <v>463</v>
      </c>
      <c r="B26" s="7" t="s">
        <v>464</v>
      </c>
      <c r="C26" s="102" t="s">
        <v>465</v>
      </c>
      <c r="D26" s="15" t="s">
        <v>451</v>
      </c>
    </row>
    <row r="27" spans="1:4">
      <c r="A27" s="14" t="s">
        <v>466</v>
      </c>
      <c r="B27" s="7" t="s">
        <v>467</v>
      </c>
      <c r="C27" s="102" t="s">
        <v>468</v>
      </c>
      <c r="D27" s="15" t="s">
        <v>451</v>
      </c>
    </row>
    <row r="28" spans="1:4">
      <c r="A28" s="14" t="s">
        <v>469</v>
      </c>
      <c r="B28" s="7" t="s">
        <v>470</v>
      </c>
      <c r="C28" s="102" t="s">
        <v>471</v>
      </c>
      <c r="D28" s="15" t="s">
        <v>451</v>
      </c>
    </row>
    <row r="29" ht="31.2" spans="1:4">
      <c r="A29" s="16" t="s">
        <v>472</v>
      </c>
      <c r="B29" s="13" t="s">
        <v>473</v>
      </c>
      <c r="C29" s="103" t="s">
        <v>474</v>
      </c>
      <c r="D29" s="65" t="s">
        <v>298</v>
      </c>
    </row>
    <row r="30" ht="31.2" spans="1:4">
      <c r="A30" s="16" t="s">
        <v>475</v>
      </c>
      <c r="B30" s="13" t="s">
        <v>20</v>
      </c>
      <c r="C30" s="103" t="s">
        <v>476</v>
      </c>
      <c r="D30" s="65" t="s">
        <v>298</v>
      </c>
    </row>
    <row r="31" spans="1:4">
      <c r="A31" s="14" t="s">
        <v>477</v>
      </c>
      <c r="B31" s="7" t="s">
        <v>399</v>
      </c>
      <c r="C31" s="102" t="s">
        <v>478</v>
      </c>
      <c r="D31" s="15" t="s">
        <v>451</v>
      </c>
    </row>
    <row r="32" spans="1:4">
      <c r="A32" s="14" t="s">
        <v>479</v>
      </c>
      <c r="B32" s="7" t="s">
        <v>403</v>
      </c>
      <c r="C32" s="102" t="s">
        <v>480</v>
      </c>
      <c r="D32" s="15" t="s">
        <v>451</v>
      </c>
    </row>
    <row r="33" spans="1:4">
      <c r="A33" s="14" t="s">
        <v>481</v>
      </c>
      <c r="B33" s="7" t="s">
        <v>482</v>
      </c>
      <c r="C33" s="102" t="s">
        <v>483</v>
      </c>
      <c r="D33" s="15" t="s">
        <v>451</v>
      </c>
    </row>
    <row r="34" spans="1:4">
      <c r="A34" s="14" t="s">
        <v>484</v>
      </c>
      <c r="B34" s="7" t="s">
        <v>485</v>
      </c>
      <c r="C34" s="102" t="s">
        <v>486</v>
      </c>
      <c r="D34" s="15" t="s">
        <v>451</v>
      </c>
    </row>
    <row r="35" spans="1:4">
      <c r="A35" s="14" t="s">
        <v>487</v>
      </c>
      <c r="B35" s="7" t="s">
        <v>485</v>
      </c>
      <c r="C35" s="102" t="s">
        <v>488</v>
      </c>
      <c r="D35" s="15" t="s">
        <v>451</v>
      </c>
    </row>
    <row r="36" spans="1:4">
      <c r="A36" s="14" t="s">
        <v>489</v>
      </c>
      <c r="B36" s="7" t="s">
        <v>485</v>
      </c>
      <c r="C36" s="102" t="s">
        <v>490</v>
      </c>
      <c r="D36" s="15" t="s">
        <v>451</v>
      </c>
    </row>
    <row r="37" ht="52.2" spans="1:4">
      <c r="A37" s="18" t="s">
        <v>491</v>
      </c>
      <c r="B37" s="19" t="s">
        <v>492</v>
      </c>
      <c r="C37" s="18" t="s">
        <v>493</v>
      </c>
      <c r="D37" s="66" t="s">
        <v>301</v>
      </c>
    </row>
    <row r="38" ht="52.2" spans="1:4">
      <c r="A38" s="18" t="s">
        <v>494</v>
      </c>
      <c r="B38" s="13" t="s">
        <v>492</v>
      </c>
      <c r="C38" s="18" t="s">
        <v>495</v>
      </c>
      <c r="D38" s="66" t="s">
        <v>301</v>
      </c>
    </row>
    <row r="39" ht="52.2" spans="1:4">
      <c r="A39" s="18" t="s">
        <v>496</v>
      </c>
      <c r="B39" s="13" t="s">
        <v>492</v>
      </c>
      <c r="C39" s="18" t="s">
        <v>497</v>
      </c>
      <c r="D39" s="66" t="s">
        <v>301</v>
      </c>
    </row>
    <row r="40" ht="34.8" spans="1:4">
      <c r="A40" s="21" t="s">
        <v>498</v>
      </c>
      <c r="B40" s="7" t="s">
        <v>499</v>
      </c>
      <c r="C40" s="21" t="s">
        <v>500</v>
      </c>
      <c r="D40" s="22" t="s">
        <v>501</v>
      </c>
    </row>
    <row r="41" ht="52.2" spans="1:4">
      <c r="A41" s="18" t="s">
        <v>502</v>
      </c>
      <c r="B41" s="13" t="s">
        <v>492</v>
      </c>
      <c r="C41" s="18" t="s">
        <v>503</v>
      </c>
      <c r="D41" s="66" t="s">
        <v>301</v>
      </c>
    </row>
    <row r="42" ht="34.8" spans="1:4">
      <c r="A42" s="21" t="s">
        <v>504</v>
      </c>
      <c r="B42" s="7" t="s">
        <v>505</v>
      </c>
      <c r="C42" s="21" t="s">
        <v>506</v>
      </c>
      <c r="D42" s="22" t="s">
        <v>501</v>
      </c>
    </row>
    <row r="43" ht="34.8" spans="1:4">
      <c r="A43" s="21" t="s">
        <v>507</v>
      </c>
      <c r="B43" s="7" t="s">
        <v>505</v>
      </c>
      <c r="C43" s="21" t="s">
        <v>508</v>
      </c>
      <c r="D43" s="22" t="s">
        <v>501</v>
      </c>
    </row>
    <row r="44" ht="34.8" spans="1:4">
      <c r="A44" s="21" t="s">
        <v>509</v>
      </c>
      <c r="B44" s="7" t="s">
        <v>510</v>
      </c>
      <c r="C44" s="21" t="s">
        <v>511</v>
      </c>
      <c r="D44" s="22" t="s">
        <v>501</v>
      </c>
    </row>
    <row r="45" ht="34.8" spans="1:4">
      <c r="A45" s="21" t="s">
        <v>512</v>
      </c>
      <c r="B45" s="23" t="s">
        <v>513</v>
      </c>
      <c r="C45" s="21" t="s">
        <v>514</v>
      </c>
      <c r="D45" s="22" t="s">
        <v>501</v>
      </c>
    </row>
    <row r="46" ht="34.8" spans="1:4">
      <c r="A46" s="21" t="s">
        <v>515</v>
      </c>
      <c r="B46" s="7" t="s">
        <v>516</v>
      </c>
      <c r="C46" s="21" t="s">
        <v>517</v>
      </c>
      <c r="D46" s="22" t="s">
        <v>501</v>
      </c>
    </row>
    <row r="47" ht="34.8" spans="1:4">
      <c r="A47" s="21" t="s">
        <v>518</v>
      </c>
      <c r="B47" s="7" t="s">
        <v>519</v>
      </c>
      <c r="C47" s="21" t="s">
        <v>520</v>
      </c>
      <c r="D47" s="22" t="s">
        <v>501</v>
      </c>
    </row>
    <row r="48" spans="1:4">
      <c r="A48" s="24" t="s">
        <v>521</v>
      </c>
      <c r="B48" s="10" t="s">
        <v>522</v>
      </c>
      <c r="C48" s="10" t="s">
        <v>523</v>
      </c>
      <c r="D48" s="11" t="s">
        <v>524</v>
      </c>
    </row>
    <row r="49" ht="46.8" spans="1:4">
      <c r="A49" s="10" t="s">
        <v>525</v>
      </c>
      <c r="B49" s="10" t="s">
        <v>526</v>
      </c>
      <c r="C49" s="10" t="s">
        <v>527</v>
      </c>
      <c r="D49" s="11" t="s">
        <v>528</v>
      </c>
    </row>
    <row r="50" ht="31.2" spans="1:4">
      <c r="A50" s="24" t="s">
        <v>529</v>
      </c>
      <c r="B50" s="10" t="s">
        <v>522</v>
      </c>
      <c r="C50" s="10" t="s">
        <v>530</v>
      </c>
      <c r="D50" s="11" t="s">
        <v>531</v>
      </c>
    </row>
    <row r="51" ht="46.8" spans="1:4">
      <c r="A51" s="10" t="s">
        <v>532</v>
      </c>
      <c r="B51" s="25" t="s">
        <v>533</v>
      </c>
      <c r="C51" s="10" t="s">
        <v>534</v>
      </c>
      <c r="D51" s="11" t="s">
        <v>528</v>
      </c>
    </row>
    <row r="52" ht="46.8" spans="1:4">
      <c r="A52" s="10" t="s">
        <v>535</v>
      </c>
      <c r="B52" s="26" t="s">
        <v>522</v>
      </c>
      <c r="C52" s="9" t="s">
        <v>536</v>
      </c>
      <c r="D52" s="11" t="s">
        <v>306</v>
      </c>
    </row>
    <row r="53" spans="1:4">
      <c r="A53" s="27" t="s">
        <v>537</v>
      </c>
      <c r="B53" s="28" t="s">
        <v>28</v>
      </c>
      <c r="C53" s="29" t="s">
        <v>538</v>
      </c>
      <c r="D53" s="64" t="s">
        <v>307</v>
      </c>
    </row>
    <row r="54" spans="1:4">
      <c r="A54" s="30" t="s">
        <v>539</v>
      </c>
      <c r="B54" s="30" t="s">
        <v>540</v>
      </c>
      <c r="C54" s="30" t="s">
        <v>541</v>
      </c>
      <c r="D54" s="31" t="s">
        <v>542</v>
      </c>
    </row>
    <row r="55" spans="1:4">
      <c r="A55" s="30" t="s">
        <v>543</v>
      </c>
      <c r="B55" s="30" t="s">
        <v>48</v>
      </c>
      <c r="C55" s="30" t="s">
        <v>544</v>
      </c>
      <c r="D55" s="31" t="s">
        <v>542</v>
      </c>
    </row>
    <row r="56" spans="1:4">
      <c r="A56" s="30" t="s">
        <v>545</v>
      </c>
      <c r="B56" s="30" t="s">
        <v>48</v>
      </c>
      <c r="C56" s="30" t="s">
        <v>546</v>
      </c>
      <c r="D56" s="31" t="s">
        <v>542</v>
      </c>
    </row>
    <row r="57" spans="1:4">
      <c r="A57" s="30" t="s">
        <v>547</v>
      </c>
      <c r="B57" s="30" t="s">
        <v>66</v>
      </c>
      <c r="C57" s="30" t="s">
        <v>548</v>
      </c>
      <c r="D57" s="31" t="s">
        <v>542</v>
      </c>
    </row>
    <row r="58" spans="1:4">
      <c r="A58" s="30" t="s">
        <v>549</v>
      </c>
      <c r="B58" s="30" t="s">
        <v>550</v>
      </c>
      <c r="C58" s="30" t="s">
        <v>551</v>
      </c>
      <c r="D58" s="31" t="s">
        <v>542</v>
      </c>
    </row>
    <row r="59" spans="1:4">
      <c r="A59" s="30" t="s">
        <v>552</v>
      </c>
      <c r="B59" s="30" t="s">
        <v>51</v>
      </c>
      <c r="C59" s="30" t="s">
        <v>553</v>
      </c>
      <c r="D59" s="31" t="s">
        <v>542</v>
      </c>
    </row>
    <row r="60" spans="1:4">
      <c r="A60" s="30" t="s">
        <v>554</v>
      </c>
      <c r="B60" s="30" t="s">
        <v>41</v>
      </c>
      <c r="C60" s="30" t="s">
        <v>555</v>
      </c>
      <c r="D60" s="31" t="s">
        <v>542</v>
      </c>
    </row>
    <row r="61" spans="1:4">
      <c r="A61" s="30" t="s">
        <v>556</v>
      </c>
      <c r="B61" s="30" t="s">
        <v>45</v>
      </c>
      <c r="C61" s="30" t="s">
        <v>557</v>
      </c>
      <c r="D61" s="31" t="s">
        <v>542</v>
      </c>
    </row>
    <row r="62" spans="1:4">
      <c r="A62" s="32" t="s">
        <v>558</v>
      </c>
      <c r="B62" s="7" t="s">
        <v>550</v>
      </c>
      <c r="C62" s="7" t="s">
        <v>559</v>
      </c>
      <c r="D62" s="35" t="s">
        <v>309</v>
      </c>
    </row>
    <row r="63" spans="1:4">
      <c r="A63" s="32" t="s">
        <v>560</v>
      </c>
      <c r="B63" s="7" t="s">
        <v>561</v>
      </c>
      <c r="C63" s="7" t="s">
        <v>562</v>
      </c>
      <c r="D63" s="35" t="s">
        <v>309</v>
      </c>
    </row>
    <row r="64" spans="1:4">
      <c r="A64" s="32" t="s">
        <v>563</v>
      </c>
      <c r="B64" s="7" t="s">
        <v>564</v>
      </c>
      <c r="C64" s="7" t="s">
        <v>565</v>
      </c>
      <c r="D64" s="35" t="s">
        <v>309</v>
      </c>
    </row>
    <row r="65" spans="1:4">
      <c r="A65" s="32" t="s">
        <v>566</v>
      </c>
      <c r="B65" s="7" t="s">
        <v>567</v>
      </c>
      <c r="C65" s="7" t="s">
        <v>568</v>
      </c>
      <c r="D65" s="35" t="s">
        <v>309</v>
      </c>
    </row>
    <row r="66" spans="1:4">
      <c r="A66" s="32" t="s">
        <v>569</v>
      </c>
      <c r="B66" s="7" t="s">
        <v>41</v>
      </c>
      <c r="C66" s="7" t="s">
        <v>570</v>
      </c>
      <c r="D66" s="35" t="s">
        <v>309</v>
      </c>
    </row>
    <row r="67" spans="1:4">
      <c r="A67" s="104" t="s">
        <v>571</v>
      </c>
      <c r="B67" s="7" t="s">
        <v>572</v>
      </c>
      <c r="C67" s="7" t="s">
        <v>573</v>
      </c>
      <c r="D67" s="35" t="s">
        <v>309</v>
      </c>
    </row>
    <row r="68" spans="1:4">
      <c r="A68" s="32" t="s">
        <v>574</v>
      </c>
      <c r="B68" s="7" t="s">
        <v>564</v>
      </c>
      <c r="C68" s="14" t="s">
        <v>575</v>
      </c>
      <c r="D68" s="15" t="s">
        <v>316</v>
      </c>
    </row>
    <row r="69" spans="1:4">
      <c r="A69" s="32" t="s">
        <v>576</v>
      </c>
      <c r="B69" s="7" t="s">
        <v>577</v>
      </c>
      <c r="C69" s="14" t="s">
        <v>578</v>
      </c>
      <c r="D69" s="15" t="s">
        <v>316</v>
      </c>
    </row>
    <row r="70" spans="1:4">
      <c r="A70" s="32" t="s">
        <v>579</v>
      </c>
      <c r="B70" s="7" t="s">
        <v>580</v>
      </c>
      <c r="C70" s="14" t="s">
        <v>581</v>
      </c>
      <c r="D70" s="15" t="s">
        <v>316</v>
      </c>
    </row>
    <row r="71" spans="1:4">
      <c r="A71" s="32" t="s">
        <v>582</v>
      </c>
      <c r="B71" s="7" t="s">
        <v>75</v>
      </c>
      <c r="C71" s="14" t="s">
        <v>583</v>
      </c>
      <c r="D71" s="15" t="s">
        <v>316</v>
      </c>
    </row>
    <row r="72" spans="1:4">
      <c r="A72" s="32" t="s">
        <v>584</v>
      </c>
      <c r="B72" s="7" t="s">
        <v>51</v>
      </c>
      <c r="C72" s="14" t="s">
        <v>585</v>
      </c>
      <c r="D72" s="15" t="s">
        <v>316</v>
      </c>
    </row>
    <row r="73" spans="1:4">
      <c r="A73" s="32" t="s">
        <v>586</v>
      </c>
      <c r="B73" s="7" t="s">
        <v>564</v>
      </c>
      <c r="C73" s="14" t="s">
        <v>587</v>
      </c>
      <c r="D73" s="15" t="s">
        <v>316</v>
      </c>
    </row>
    <row r="74" spans="1:4">
      <c r="A74" s="34" t="s">
        <v>588</v>
      </c>
      <c r="B74" s="35" t="s">
        <v>35</v>
      </c>
      <c r="C74" s="105" t="s">
        <v>589</v>
      </c>
      <c r="D74" s="38" t="s">
        <v>322</v>
      </c>
    </row>
    <row r="75" spans="1:4">
      <c r="A75" s="34" t="s">
        <v>590</v>
      </c>
      <c r="B75" s="35" t="s">
        <v>35</v>
      </c>
      <c r="C75" s="105" t="s">
        <v>591</v>
      </c>
      <c r="D75" s="38" t="s">
        <v>323</v>
      </c>
    </row>
    <row r="76" spans="1:4">
      <c r="A76" s="34" t="s">
        <v>592</v>
      </c>
      <c r="B76" s="35" t="s">
        <v>38</v>
      </c>
      <c r="C76" s="105" t="s">
        <v>593</v>
      </c>
      <c r="D76" s="38" t="s">
        <v>323</v>
      </c>
    </row>
    <row r="77" spans="1:4">
      <c r="A77" s="34" t="s">
        <v>594</v>
      </c>
      <c r="B77" s="35" t="s">
        <v>41</v>
      </c>
      <c r="C77" s="105" t="s">
        <v>595</v>
      </c>
      <c r="D77" s="38" t="s">
        <v>323</v>
      </c>
    </row>
    <row r="78" spans="1:4">
      <c r="A78" s="106" t="s">
        <v>596</v>
      </c>
      <c r="B78" s="35" t="s">
        <v>45</v>
      </c>
      <c r="C78" s="105" t="s">
        <v>597</v>
      </c>
      <c r="D78" s="38" t="s">
        <v>323</v>
      </c>
    </row>
    <row r="79" spans="1:4">
      <c r="A79" s="34" t="s">
        <v>598</v>
      </c>
      <c r="B79" s="35" t="s">
        <v>48</v>
      </c>
      <c r="C79" s="105" t="s">
        <v>599</v>
      </c>
      <c r="D79" s="38" t="s">
        <v>323</v>
      </c>
    </row>
    <row r="80" spans="1:4">
      <c r="A80" s="34" t="s">
        <v>600</v>
      </c>
      <c r="B80" s="35" t="s">
        <v>51</v>
      </c>
      <c r="C80" s="105" t="s">
        <v>601</v>
      </c>
      <c r="D80" s="38" t="s">
        <v>323</v>
      </c>
    </row>
    <row r="81" spans="1:4">
      <c r="A81" s="34" t="s">
        <v>602</v>
      </c>
      <c r="B81" s="35" t="s">
        <v>51</v>
      </c>
      <c r="C81" s="105" t="s">
        <v>603</v>
      </c>
      <c r="D81" s="38" t="s">
        <v>323</v>
      </c>
    </row>
    <row r="82" spans="1:4">
      <c r="A82" s="34" t="s">
        <v>604</v>
      </c>
      <c r="B82" s="35" t="s">
        <v>56</v>
      </c>
      <c r="C82" s="105" t="s">
        <v>605</v>
      </c>
      <c r="D82" s="38" t="s">
        <v>323</v>
      </c>
    </row>
    <row r="83" spans="1:4">
      <c r="A83" s="34" t="s">
        <v>606</v>
      </c>
      <c r="B83" s="35" t="s">
        <v>48</v>
      </c>
      <c r="C83" s="105" t="s">
        <v>607</v>
      </c>
      <c r="D83" s="38" t="s">
        <v>323</v>
      </c>
    </row>
    <row r="84" spans="1:4">
      <c r="A84" s="10" t="s">
        <v>608</v>
      </c>
      <c r="B84" s="10" t="s">
        <v>609</v>
      </c>
      <c r="C84" s="10" t="s">
        <v>610</v>
      </c>
      <c r="D84" s="26" t="s">
        <v>611</v>
      </c>
    </row>
    <row r="85" spans="1:4">
      <c r="A85" s="10" t="s">
        <v>612</v>
      </c>
      <c r="B85" s="10" t="s">
        <v>84</v>
      </c>
      <c r="C85" s="10" t="s">
        <v>613</v>
      </c>
      <c r="D85" s="26" t="s">
        <v>611</v>
      </c>
    </row>
    <row r="86" spans="1:4">
      <c r="A86" s="10" t="s">
        <v>614</v>
      </c>
      <c r="B86" s="10" t="s">
        <v>95</v>
      </c>
      <c r="C86" s="10" t="s">
        <v>615</v>
      </c>
      <c r="D86" s="26" t="s">
        <v>616</v>
      </c>
    </row>
    <row r="87" spans="1:4">
      <c r="A87" s="10" t="s">
        <v>617</v>
      </c>
      <c r="B87" s="11" t="s">
        <v>618</v>
      </c>
      <c r="C87" s="10" t="s">
        <v>619</v>
      </c>
      <c r="D87" s="26" t="s">
        <v>616</v>
      </c>
    </row>
    <row r="88" ht="31.2" spans="1:4">
      <c r="A88" s="32" t="s">
        <v>620</v>
      </c>
      <c r="B88" s="37" t="s">
        <v>621</v>
      </c>
      <c r="C88" s="7" t="s">
        <v>622</v>
      </c>
      <c r="D88" s="38" t="s">
        <v>623</v>
      </c>
    </row>
    <row r="89" ht="31.2" spans="1:4">
      <c r="A89" s="32" t="s">
        <v>624</v>
      </c>
      <c r="B89" s="37" t="s">
        <v>84</v>
      </c>
      <c r="C89" s="7" t="s">
        <v>625</v>
      </c>
      <c r="D89" s="38" t="s">
        <v>623</v>
      </c>
    </row>
    <row r="90" ht="31.2" spans="1:4">
      <c r="A90" s="32" t="s">
        <v>626</v>
      </c>
      <c r="B90" s="37" t="s">
        <v>84</v>
      </c>
      <c r="C90" s="7" t="s">
        <v>627</v>
      </c>
      <c r="D90" s="38" t="s">
        <v>623</v>
      </c>
    </row>
    <row r="91" ht="31.2" spans="1:4">
      <c r="A91" s="32" t="s">
        <v>628</v>
      </c>
      <c r="B91" s="37" t="s">
        <v>80</v>
      </c>
      <c r="C91" s="7" t="s">
        <v>629</v>
      </c>
      <c r="D91" s="38" t="s">
        <v>325</v>
      </c>
    </row>
    <row r="92" ht="31.2" spans="1:4">
      <c r="A92" s="32" t="s">
        <v>630</v>
      </c>
      <c r="B92" s="37" t="s">
        <v>89</v>
      </c>
      <c r="C92" s="7" t="s">
        <v>631</v>
      </c>
      <c r="D92" s="38" t="s">
        <v>325</v>
      </c>
    </row>
    <row r="93" ht="31.2" spans="1:4">
      <c r="A93" s="32" t="s">
        <v>632</v>
      </c>
      <c r="B93" s="37" t="s">
        <v>95</v>
      </c>
      <c r="C93" s="7" t="s">
        <v>633</v>
      </c>
      <c r="D93" s="38" t="s">
        <v>325</v>
      </c>
    </row>
    <row r="94" spans="1:4">
      <c r="A94" s="27" t="s">
        <v>634</v>
      </c>
      <c r="B94" s="39" t="s">
        <v>92</v>
      </c>
      <c r="C94" s="13" t="s">
        <v>635</v>
      </c>
      <c r="D94" s="28" t="s">
        <v>451</v>
      </c>
    </row>
    <row r="95" spans="1:4">
      <c r="A95" s="32" t="s">
        <v>636</v>
      </c>
      <c r="B95" s="37" t="s">
        <v>80</v>
      </c>
      <c r="C95" s="7" t="s">
        <v>637</v>
      </c>
      <c r="D95" s="35" t="s">
        <v>328</v>
      </c>
    </row>
    <row r="96" spans="1:4">
      <c r="A96" s="32" t="s">
        <v>638</v>
      </c>
      <c r="B96" s="37" t="s">
        <v>84</v>
      </c>
      <c r="C96" s="7" t="s">
        <v>639</v>
      </c>
      <c r="D96" s="35" t="s">
        <v>328</v>
      </c>
    </row>
    <row r="97" spans="1:4">
      <c r="A97" s="32" t="s">
        <v>640</v>
      </c>
      <c r="B97" s="37" t="s">
        <v>84</v>
      </c>
      <c r="C97" s="7" t="s">
        <v>641</v>
      </c>
      <c r="D97" s="35" t="s">
        <v>328</v>
      </c>
    </row>
    <row r="98" spans="1:4">
      <c r="A98" s="32" t="s">
        <v>642</v>
      </c>
      <c r="B98" s="37" t="s">
        <v>89</v>
      </c>
      <c r="C98" s="7" t="s">
        <v>643</v>
      </c>
      <c r="D98" s="35" t="s">
        <v>328</v>
      </c>
    </row>
    <row r="99" spans="1:4">
      <c r="A99" s="32" t="s">
        <v>644</v>
      </c>
      <c r="B99" s="37" t="s">
        <v>92</v>
      </c>
      <c r="C99" s="7" t="s">
        <v>645</v>
      </c>
      <c r="D99" s="35" t="s">
        <v>328</v>
      </c>
    </row>
    <row r="100" spans="1:4">
      <c r="A100" s="32" t="s">
        <v>646</v>
      </c>
      <c r="B100" s="37" t="s">
        <v>95</v>
      </c>
      <c r="C100" s="7" t="s">
        <v>647</v>
      </c>
      <c r="D100" s="35" t="s">
        <v>328</v>
      </c>
    </row>
    <row r="101" spans="1:4">
      <c r="A101" s="32" t="s">
        <v>648</v>
      </c>
      <c r="B101" s="37" t="s">
        <v>80</v>
      </c>
      <c r="C101" s="7" t="s">
        <v>649</v>
      </c>
      <c r="D101" s="35" t="s">
        <v>329</v>
      </c>
    </row>
    <row r="102" ht="31.2" spans="1:4">
      <c r="A102" s="10" t="s">
        <v>650</v>
      </c>
      <c r="B102" s="10" t="s">
        <v>651</v>
      </c>
      <c r="C102" s="10" t="s">
        <v>652</v>
      </c>
      <c r="D102" s="9" t="s">
        <v>653</v>
      </c>
    </row>
    <row r="103" ht="31.2" spans="1:4">
      <c r="A103" s="10" t="s">
        <v>654</v>
      </c>
      <c r="B103" s="10" t="s">
        <v>651</v>
      </c>
      <c r="C103" s="10" t="s">
        <v>655</v>
      </c>
      <c r="D103" s="9" t="s">
        <v>653</v>
      </c>
    </row>
    <row r="104" ht="31.2" spans="1:4">
      <c r="A104" s="10" t="s">
        <v>656</v>
      </c>
      <c r="B104" s="10" t="s">
        <v>651</v>
      </c>
      <c r="C104" s="10" t="s">
        <v>657</v>
      </c>
      <c r="D104" s="9" t="s">
        <v>653</v>
      </c>
    </row>
    <row r="105" ht="31.2" spans="1:4">
      <c r="A105" s="10" t="s">
        <v>658</v>
      </c>
      <c r="B105" s="10" t="s">
        <v>651</v>
      </c>
      <c r="C105" s="10" t="s">
        <v>659</v>
      </c>
      <c r="D105" s="9" t="s">
        <v>653</v>
      </c>
    </row>
    <row r="106" ht="31.2" spans="1:4">
      <c r="A106" s="10" t="s">
        <v>660</v>
      </c>
      <c r="B106" s="10" t="s">
        <v>651</v>
      </c>
      <c r="C106" s="10" t="s">
        <v>661</v>
      </c>
      <c r="D106" s="9" t="s">
        <v>653</v>
      </c>
    </row>
    <row r="107" spans="1:4">
      <c r="A107" s="32" t="s">
        <v>662</v>
      </c>
      <c r="B107" s="7" t="s">
        <v>663</v>
      </c>
      <c r="C107" s="7" t="s">
        <v>664</v>
      </c>
      <c r="D107" s="35" t="s">
        <v>309</v>
      </c>
    </row>
    <row r="108" spans="1:4">
      <c r="A108" s="32" t="s">
        <v>665</v>
      </c>
      <c r="B108" s="7" t="s">
        <v>666</v>
      </c>
      <c r="C108" s="7" t="s">
        <v>667</v>
      </c>
      <c r="D108" s="35" t="s">
        <v>309</v>
      </c>
    </row>
    <row r="109" spans="1:4">
      <c r="A109" s="32" t="s">
        <v>668</v>
      </c>
      <c r="B109" s="7" t="s">
        <v>669</v>
      </c>
      <c r="C109" s="7" t="s">
        <v>667</v>
      </c>
      <c r="D109" s="35" t="s">
        <v>309</v>
      </c>
    </row>
    <row r="110" spans="1:4">
      <c r="A110" s="10" t="s">
        <v>670</v>
      </c>
      <c r="B110" s="10" t="s">
        <v>671</v>
      </c>
      <c r="C110" s="10" t="s">
        <v>672</v>
      </c>
      <c r="D110" s="26" t="s">
        <v>673</v>
      </c>
    </row>
    <row r="111" spans="1:4">
      <c r="A111" s="32" t="s">
        <v>674</v>
      </c>
      <c r="B111" s="7" t="s">
        <v>675</v>
      </c>
      <c r="C111" s="7" t="s">
        <v>676</v>
      </c>
      <c r="D111" s="35" t="s">
        <v>677</v>
      </c>
    </row>
    <row r="112" spans="1:4">
      <c r="A112" s="32" t="s">
        <v>678</v>
      </c>
      <c r="B112" s="7" t="s">
        <v>679</v>
      </c>
      <c r="C112" s="7" t="s">
        <v>680</v>
      </c>
      <c r="D112" s="35" t="s">
        <v>677</v>
      </c>
    </row>
    <row r="113" spans="1:4">
      <c r="A113" s="32" t="s">
        <v>681</v>
      </c>
      <c r="B113" s="7" t="s">
        <v>682</v>
      </c>
      <c r="C113" s="7" t="s">
        <v>683</v>
      </c>
      <c r="D113" s="35" t="s">
        <v>677</v>
      </c>
    </row>
    <row r="114" spans="1:4">
      <c r="A114" s="32" t="s">
        <v>684</v>
      </c>
      <c r="B114" s="7" t="s">
        <v>682</v>
      </c>
      <c r="C114" s="7" t="s">
        <v>685</v>
      </c>
      <c r="D114" s="35" t="s">
        <v>677</v>
      </c>
    </row>
    <row r="115" spans="1:4">
      <c r="A115" s="32" t="s">
        <v>686</v>
      </c>
      <c r="B115" s="7" t="s">
        <v>687</v>
      </c>
      <c r="C115" s="7" t="s">
        <v>688</v>
      </c>
      <c r="D115" s="35" t="s">
        <v>689</v>
      </c>
    </row>
    <row r="116" spans="1:4">
      <c r="A116" s="32" t="s">
        <v>690</v>
      </c>
      <c r="B116" s="7" t="s">
        <v>687</v>
      </c>
      <c r="C116" s="7" t="s">
        <v>691</v>
      </c>
      <c r="D116" s="35" t="s">
        <v>689</v>
      </c>
    </row>
    <row r="117" spans="1:4">
      <c r="A117" s="10" t="s">
        <v>692</v>
      </c>
      <c r="B117" s="10" t="s">
        <v>693</v>
      </c>
      <c r="C117" s="10" t="s">
        <v>694</v>
      </c>
      <c r="D117" s="26" t="s">
        <v>336</v>
      </c>
    </row>
    <row r="118" spans="1:4">
      <c r="A118" s="32" t="s">
        <v>695</v>
      </c>
      <c r="B118" s="7" t="s">
        <v>696</v>
      </c>
      <c r="C118" s="7" t="s">
        <v>697</v>
      </c>
      <c r="D118" s="35" t="s">
        <v>336</v>
      </c>
    </row>
    <row r="119" spans="1:4">
      <c r="A119" s="32" t="s">
        <v>698</v>
      </c>
      <c r="B119" s="7" t="s">
        <v>699</v>
      </c>
      <c r="C119" s="7" t="s">
        <v>700</v>
      </c>
      <c r="D119" s="35" t="s">
        <v>336</v>
      </c>
    </row>
    <row r="120" spans="1:4">
      <c r="A120" s="32" t="s">
        <v>701</v>
      </c>
      <c r="B120" s="7" t="s">
        <v>702</v>
      </c>
      <c r="C120" s="7" t="s">
        <v>703</v>
      </c>
      <c r="D120" s="35" t="s">
        <v>336</v>
      </c>
    </row>
    <row r="121" spans="1:4">
      <c r="A121" s="32" t="s">
        <v>704</v>
      </c>
      <c r="B121" s="7" t="s">
        <v>705</v>
      </c>
      <c r="C121" s="7" t="s">
        <v>706</v>
      </c>
      <c r="D121" s="35" t="s">
        <v>336</v>
      </c>
    </row>
    <row r="122" spans="1:4">
      <c r="A122" s="32" t="s">
        <v>707</v>
      </c>
      <c r="B122" s="7" t="s">
        <v>693</v>
      </c>
      <c r="C122" s="7" t="s">
        <v>708</v>
      </c>
      <c r="D122" s="35" t="s">
        <v>341</v>
      </c>
    </row>
    <row r="123" spans="1:4">
      <c r="A123" s="32" t="s">
        <v>709</v>
      </c>
      <c r="B123" s="7" t="s">
        <v>671</v>
      </c>
      <c r="C123" s="7" t="s">
        <v>710</v>
      </c>
      <c r="D123" s="35" t="s">
        <v>341</v>
      </c>
    </row>
    <row r="124" spans="1:4">
      <c r="A124" s="32" t="s">
        <v>711</v>
      </c>
      <c r="B124" s="7" t="s">
        <v>712</v>
      </c>
      <c r="C124" s="7" t="s">
        <v>713</v>
      </c>
      <c r="D124" s="35" t="s">
        <v>341</v>
      </c>
    </row>
    <row r="125" spans="1:4">
      <c r="A125" s="32" t="s">
        <v>714</v>
      </c>
      <c r="B125" s="7" t="s">
        <v>702</v>
      </c>
      <c r="C125" s="7" t="s">
        <v>715</v>
      </c>
      <c r="D125" s="35" t="s">
        <v>341</v>
      </c>
    </row>
    <row r="126" spans="1:4">
      <c r="A126" s="32" t="s">
        <v>716</v>
      </c>
      <c r="B126" s="7" t="s">
        <v>717</v>
      </c>
      <c r="C126" s="7" t="s">
        <v>718</v>
      </c>
      <c r="D126" s="35" t="s">
        <v>341</v>
      </c>
    </row>
    <row r="127" ht="46.8" spans="1:4">
      <c r="A127" s="40" t="s">
        <v>719</v>
      </c>
      <c r="B127" s="40" t="s">
        <v>112</v>
      </c>
      <c r="C127" s="40" t="s">
        <v>720</v>
      </c>
      <c r="D127" s="41" t="s">
        <v>721</v>
      </c>
    </row>
    <row r="128" ht="46.8" spans="1:4">
      <c r="A128" s="32" t="s">
        <v>722</v>
      </c>
      <c r="B128" s="7" t="s">
        <v>723</v>
      </c>
      <c r="C128" s="7" t="s">
        <v>724</v>
      </c>
      <c r="D128" s="38" t="s">
        <v>721</v>
      </c>
    </row>
    <row r="129" ht="46.8" spans="1:4">
      <c r="A129" s="32" t="s">
        <v>725</v>
      </c>
      <c r="B129" s="7" t="s">
        <v>123</v>
      </c>
      <c r="C129" s="7" t="s">
        <v>726</v>
      </c>
      <c r="D129" s="38" t="s">
        <v>721</v>
      </c>
    </row>
    <row r="130" ht="46.8" spans="1:4">
      <c r="A130" s="32" t="s">
        <v>727</v>
      </c>
      <c r="B130" s="7" t="s">
        <v>723</v>
      </c>
      <c r="C130" s="7" t="s">
        <v>728</v>
      </c>
      <c r="D130" s="38" t="s">
        <v>721</v>
      </c>
    </row>
    <row r="131" ht="46.8" spans="1:4">
      <c r="A131" s="32" t="s">
        <v>729</v>
      </c>
      <c r="B131" s="7" t="s">
        <v>109</v>
      </c>
      <c r="C131" s="7" t="s">
        <v>730</v>
      </c>
      <c r="D131" s="38" t="s">
        <v>721</v>
      </c>
    </row>
    <row r="132" ht="46.8" spans="1:4">
      <c r="A132" s="32" t="s">
        <v>731</v>
      </c>
      <c r="B132" s="7" t="s">
        <v>723</v>
      </c>
      <c r="C132" s="7" t="s">
        <v>732</v>
      </c>
      <c r="D132" s="38" t="s">
        <v>721</v>
      </c>
    </row>
    <row r="133" ht="31.2" spans="1:4">
      <c r="A133" s="32" t="s">
        <v>733</v>
      </c>
      <c r="B133" s="7" t="s">
        <v>723</v>
      </c>
      <c r="C133" s="7" t="s">
        <v>734</v>
      </c>
      <c r="D133" s="38" t="s">
        <v>735</v>
      </c>
    </row>
    <row r="134" ht="31.2" spans="1:4">
      <c r="A134" s="32" t="s">
        <v>736</v>
      </c>
      <c r="B134" s="7" t="s">
        <v>737</v>
      </c>
      <c r="C134" s="7" t="s">
        <v>738</v>
      </c>
      <c r="D134" s="38" t="s">
        <v>735</v>
      </c>
    </row>
    <row r="135" spans="1:4">
      <c r="A135" s="10" t="s">
        <v>739</v>
      </c>
      <c r="B135" s="10" t="s">
        <v>740</v>
      </c>
      <c r="C135" s="10" t="s">
        <v>741</v>
      </c>
      <c r="D135" s="26" t="s">
        <v>742</v>
      </c>
    </row>
    <row r="136" spans="1:4">
      <c r="A136" s="32" t="s">
        <v>743</v>
      </c>
      <c r="B136" s="7" t="s">
        <v>744</v>
      </c>
      <c r="C136" s="14" t="s">
        <v>745</v>
      </c>
      <c r="D136" s="15" t="s">
        <v>746</v>
      </c>
    </row>
    <row r="137" spans="1:4">
      <c r="A137" s="32" t="s">
        <v>747</v>
      </c>
      <c r="B137" s="7" t="s">
        <v>120</v>
      </c>
      <c r="C137" s="14" t="s">
        <v>748</v>
      </c>
      <c r="D137" s="15" t="s">
        <v>746</v>
      </c>
    </row>
    <row r="138" spans="1:4">
      <c r="A138" s="32" t="s">
        <v>749</v>
      </c>
      <c r="B138" s="7" t="s">
        <v>750</v>
      </c>
      <c r="C138" s="14" t="s">
        <v>751</v>
      </c>
      <c r="D138" s="15" t="s">
        <v>746</v>
      </c>
    </row>
    <row r="139" spans="1:4">
      <c r="A139" s="32" t="s">
        <v>752</v>
      </c>
      <c r="B139" s="7" t="s">
        <v>109</v>
      </c>
      <c r="C139" s="14" t="s">
        <v>753</v>
      </c>
      <c r="D139" s="15" t="s">
        <v>746</v>
      </c>
    </row>
    <row r="140" spans="1:4">
      <c r="A140" s="32" t="s">
        <v>754</v>
      </c>
      <c r="B140" s="7" t="s">
        <v>109</v>
      </c>
      <c r="C140" s="14" t="s">
        <v>755</v>
      </c>
      <c r="D140" s="15" t="s">
        <v>746</v>
      </c>
    </row>
    <row r="141" spans="1:4">
      <c r="A141" s="32" t="s">
        <v>756</v>
      </c>
      <c r="B141" s="7" t="s">
        <v>723</v>
      </c>
      <c r="C141" s="14" t="s">
        <v>757</v>
      </c>
      <c r="D141" s="15" t="s">
        <v>746</v>
      </c>
    </row>
    <row r="142" spans="1:4">
      <c r="A142" s="32" t="s">
        <v>758</v>
      </c>
      <c r="B142" s="7" t="s">
        <v>102</v>
      </c>
      <c r="C142" s="14" t="s">
        <v>759</v>
      </c>
      <c r="D142" s="15" t="s">
        <v>746</v>
      </c>
    </row>
    <row r="143" spans="1:4">
      <c r="A143" s="32" t="s">
        <v>760</v>
      </c>
      <c r="B143" s="7" t="s">
        <v>761</v>
      </c>
      <c r="C143" s="14" t="s">
        <v>762</v>
      </c>
      <c r="D143" s="15" t="s">
        <v>746</v>
      </c>
    </row>
    <row r="144" spans="1:4">
      <c r="A144" s="32" t="s">
        <v>763</v>
      </c>
      <c r="B144" s="7" t="s">
        <v>764</v>
      </c>
      <c r="C144" s="14" t="s">
        <v>765</v>
      </c>
      <c r="D144" s="15" t="s">
        <v>746</v>
      </c>
    </row>
    <row r="145" spans="1:4">
      <c r="A145" s="32" t="s">
        <v>766</v>
      </c>
      <c r="B145" s="7" t="s">
        <v>764</v>
      </c>
      <c r="C145" s="14" t="s">
        <v>767</v>
      </c>
      <c r="D145" s="15" t="s">
        <v>746</v>
      </c>
    </row>
    <row r="146" spans="1:4">
      <c r="A146" s="32" t="s">
        <v>768</v>
      </c>
      <c r="B146" s="7" t="s">
        <v>764</v>
      </c>
      <c r="C146" s="14" t="s">
        <v>769</v>
      </c>
      <c r="D146" s="15" t="s">
        <v>746</v>
      </c>
    </row>
    <row r="147" spans="1:4">
      <c r="A147" s="104" t="s">
        <v>770</v>
      </c>
      <c r="B147" s="7" t="s">
        <v>737</v>
      </c>
      <c r="C147" s="14" t="s">
        <v>771</v>
      </c>
      <c r="D147" s="15" t="s">
        <v>746</v>
      </c>
    </row>
    <row r="148" spans="1:4">
      <c r="A148" s="32" t="s">
        <v>772</v>
      </c>
      <c r="B148" s="7" t="s">
        <v>737</v>
      </c>
      <c r="C148" s="14" t="s">
        <v>773</v>
      </c>
      <c r="D148" s="15" t="s">
        <v>347</v>
      </c>
    </row>
    <row r="149" spans="1:4">
      <c r="A149" s="104" t="s">
        <v>774</v>
      </c>
      <c r="B149" s="7" t="s">
        <v>102</v>
      </c>
      <c r="C149" s="14" t="s">
        <v>775</v>
      </c>
      <c r="D149" s="15" t="s">
        <v>348</v>
      </c>
    </row>
    <row r="150" spans="1:4">
      <c r="A150" s="32" t="s">
        <v>776</v>
      </c>
      <c r="B150" s="7" t="s">
        <v>102</v>
      </c>
      <c r="C150" s="14" t="s">
        <v>777</v>
      </c>
      <c r="D150" s="15" t="s">
        <v>348</v>
      </c>
    </row>
    <row r="151" spans="1:4">
      <c r="A151" s="104" t="s">
        <v>778</v>
      </c>
      <c r="B151" s="7" t="s">
        <v>109</v>
      </c>
      <c r="C151" s="14" t="s">
        <v>779</v>
      </c>
      <c r="D151" s="15" t="s">
        <v>348</v>
      </c>
    </row>
    <row r="152" spans="1:4">
      <c r="A152" s="104" t="s">
        <v>780</v>
      </c>
      <c r="B152" s="7" t="s">
        <v>112</v>
      </c>
      <c r="C152" s="14" t="s">
        <v>781</v>
      </c>
      <c r="D152" s="15" t="s">
        <v>348</v>
      </c>
    </row>
    <row r="153" spans="1:4">
      <c r="A153" s="104" t="s">
        <v>782</v>
      </c>
      <c r="B153" s="7" t="s">
        <v>115</v>
      </c>
      <c r="C153" s="14" t="s">
        <v>783</v>
      </c>
      <c r="D153" s="15" t="s">
        <v>348</v>
      </c>
    </row>
    <row r="154" spans="1:4">
      <c r="A154" s="32" t="s">
        <v>784</v>
      </c>
      <c r="B154" s="7" t="s">
        <v>112</v>
      </c>
      <c r="C154" s="14" t="s">
        <v>785</v>
      </c>
      <c r="D154" s="15" t="s">
        <v>348</v>
      </c>
    </row>
    <row r="155" spans="1:4">
      <c r="A155" s="104" t="s">
        <v>786</v>
      </c>
      <c r="B155" s="7" t="s">
        <v>120</v>
      </c>
      <c r="C155" s="14" t="s">
        <v>787</v>
      </c>
      <c r="D155" s="15" t="s">
        <v>348</v>
      </c>
    </row>
    <row r="156" spans="1:4">
      <c r="A156" s="104" t="s">
        <v>788</v>
      </c>
      <c r="B156" s="7" t="s">
        <v>123</v>
      </c>
      <c r="C156" s="14" t="s">
        <v>789</v>
      </c>
      <c r="D156" s="15" t="s">
        <v>348</v>
      </c>
    </row>
    <row r="157" spans="1:4">
      <c r="A157" s="104" t="s">
        <v>790</v>
      </c>
      <c r="B157" s="7" t="s">
        <v>120</v>
      </c>
      <c r="C157" s="14" t="s">
        <v>791</v>
      </c>
      <c r="D157" s="15" t="s">
        <v>348</v>
      </c>
    </row>
    <row r="158" spans="1:4">
      <c r="A158" s="104" t="s">
        <v>792</v>
      </c>
      <c r="B158" s="7" t="s">
        <v>123</v>
      </c>
      <c r="C158" s="14" t="s">
        <v>793</v>
      </c>
      <c r="D158" s="15" t="s">
        <v>348</v>
      </c>
    </row>
    <row r="159" spans="1:4">
      <c r="A159" s="104" t="s">
        <v>794</v>
      </c>
      <c r="B159" s="7" t="s">
        <v>130</v>
      </c>
      <c r="C159" s="14" t="s">
        <v>795</v>
      </c>
      <c r="D159" s="15" t="s">
        <v>348</v>
      </c>
    </row>
    <row r="160" ht="31.2" spans="1:4">
      <c r="A160" s="32" t="s">
        <v>796</v>
      </c>
      <c r="B160" s="42" t="s">
        <v>797</v>
      </c>
      <c r="C160" s="7" t="s">
        <v>798</v>
      </c>
      <c r="D160" s="38" t="s">
        <v>799</v>
      </c>
    </row>
    <row r="161" spans="1:4">
      <c r="A161" s="10" t="s">
        <v>800</v>
      </c>
      <c r="B161" s="26" t="s">
        <v>801</v>
      </c>
      <c r="C161" s="10" t="s">
        <v>802</v>
      </c>
      <c r="D161" s="26" t="s">
        <v>803</v>
      </c>
    </row>
    <row r="162" ht="31.2" spans="1:4">
      <c r="A162" s="32" t="s">
        <v>804</v>
      </c>
      <c r="B162" s="42" t="s">
        <v>38</v>
      </c>
      <c r="C162" s="7" t="s">
        <v>805</v>
      </c>
      <c r="D162" s="38" t="s">
        <v>350</v>
      </c>
    </row>
    <row r="163" spans="1:4">
      <c r="A163" s="32" t="s">
        <v>806</v>
      </c>
      <c r="B163" s="43" t="s">
        <v>807</v>
      </c>
      <c r="C163" s="7" t="s">
        <v>808</v>
      </c>
      <c r="D163" s="38" t="s">
        <v>352</v>
      </c>
    </row>
    <row r="164" spans="1:4">
      <c r="A164" s="32" t="s">
        <v>809</v>
      </c>
      <c r="B164" s="43" t="s">
        <v>135</v>
      </c>
      <c r="C164" s="7" t="s">
        <v>810</v>
      </c>
      <c r="D164" s="35" t="s">
        <v>353</v>
      </c>
    </row>
    <row r="165" spans="1:4">
      <c r="A165" s="32" t="s">
        <v>811</v>
      </c>
      <c r="B165" s="43" t="s">
        <v>140</v>
      </c>
      <c r="C165" s="107" t="s">
        <v>812</v>
      </c>
      <c r="D165" s="35" t="s">
        <v>354</v>
      </c>
    </row>
    <row r="166" spans="1:4">
      <c r="A166" s="32" t="s">
        <v>813</v>
      </c>
      <c r="B166" s="43" t="s">
        <v>814</v>
      </c>
      <c r="C166" s="107" t="s">
        <v>815</v>
      </c>
      <c r="D166" s="35" t="s">
        <v>354</v>
      </c>
    </row>
    <row r="167" spans="1:4">
      <c r="A167" s="32" t="s">
        <v>816</v>
      </c>
      <c r="B167" s="43" t="s">
        <v>144</v>
      </c>
      <c r="C167" s="107" t="s">
        <v>817</v>
      </c>
      <c r="D167" s="35" t="s">
        <v>354</v>
      </c>
    </row>
    <row r="168" spans="1:4">
      <c r="A168" s="32" t="s">
        <v>818</v>
      </c>
      <c r="B168" s="43" t="s">
        <v>819</v>
      </c>
      <c r="C168" s="107" t="s">
        <v>820</v>
      </c>
      <c r="D168" s="35" t="s">
        <v>354</v>
      </c>
    </row>
    <row r="169" spans="1:4">
      <c r="A169" s="32" t="s">
        <v>821</v>
      </c>
      <c r="B169" s="43" t="s">
        <v>822</v>
      </c>
      <c r="C169" s="107" t="s">
        <v>823</v>
      </c>
      <c r="D169" s="35" t="s">
        <v>354</v>
      </c>
    </row>
    <row r="170" spans="1:4">
      <c r="A170" s="32" t="s">
        <v>824</v>
      </c>
      <c r="B170" s="43" t="s">
        <v>825</v>
      </c>
      <c r="C170" s="107" t="s">
        <v>826</v>
      </c>
      <c r="D170" s="35" t="s">
        <v>354</v>
      </c>
    </row>
    <row r="171" spans="1:4">
      <c r="A171" s="32" t="s">
        <v>827</v>
      </c>
      <c r="B171" s="43" t="s">
        <v>801</v>
      </c>
      <c r="C171" s="107" t="s">
        <v>828</v>
      </c>
      <c r="D171" s="35" t="s">
        <v>361</v>
      </c>
    </row>
    <row r="172" spans="1:4">
      <c r="A172" s="32" t="s">
        <v>829</v>
      </c>
      <c r="B172" s="7" t="s">
        <v>156</v>
      </c>
      <c r="C172" s="7" t="s">
        <v>830</v>
      </c>
      <c r="D172" s="35" t="s">
        <v>831</v>
      </c>
    </row>
    <row r="173" spans="1:4">
      <c r="A173" s="10" t="s">
        <v>832</v>
      </c>
      <c r="B173" s="10" t="s">
        <v>156</v>
      </c>
      <c r="C173" s="10" t="s">
        <v>833</v>
      </c>
      <c r="D173" s="26" t="s">
        <v>834</v>
      </c>
    </row>
    <row r="174" spans="1:4">
      <c r="A174" s="32" t="s">
        <v>835</v>
      </c>
      <c r="B174" s="7" t="s">
        <v>156</v>
      </c>
      <c r="C174" s="7" t="s">
        <v>836</v>
      </c>
      <c r="D174" s="35" t="s">
        <v>831</v>
      </c>
    </row>
    <row r="175" spans="1:4">
      <c r="A175" s="32" t="s">
        <v>837</v>
      </c>
      <c r="B175" s="35" t="s">
        <v>838</v>
      </c>
      <c r="C175" s="7" t="s">
        <v>839</v>
      </c>
      <c r="D175" s="35" t="s">
        <v>831</v>
      </c>
    </row>
    <row r="176" spans="1:4">
      <c r="A176" s="32" t="s">
        <v>840</v>
      </c>
      <c r="B176" s="35" t="s">
        <v>841</v>
      </c>
      <c r="C176" s="7" t="s">
        <v>842</v>
      </c>
      <c r="D176" s="35" t="s">
        <v>363</v>
      </c>
    </row>
    <row r="177" spans="1:4">
      <c r="A177" s="32" t="s">
        <v>843</v>
      </c>
      <c r="B177" s="35" t="s">
        <v>156</v>
      </c>
      <c r="C177" s="7" t="s">
        <v>844</v>
      </c>
      <c r="D177" s="35" t="s">
        <v>363</v>
      </c>
    </row>
    <row r="178" spans="1:4">
      <c r="A178" s="32" t="s">
        <v>845</v>
      </c>
      <c r="B178" s="35" t="s">
        <v>149</v>
      </c>
      <c r="C178" s="7" t="s">
        <v>846</v>
      </c>
      <c r="D178" s="35" t="s">
        <v>365</v>
      </c>
    </row>
    <row r="179" spans="1:4">
      <c r="A179" s="32" t="s">
        <v>847</v>
      </c>
      <c r="B179" s="35" t="s">
        <v>153</v>
      </c>
      <c r="C179" s="7" t="s">
        <v>848</v>
      </c>
      <c r="D179" s="35" t="s">
        <v>365</v>
      </c>
    </row>
    <row r="180" spans="1:4">
      <c r="A180" s="32" t="s">
        <v>849</v>
      </c>
      <c r="B180" s="35" t="s">
        <v>156</v>
      </c>
      <c r="C180" s="7" t="s">
        <v>850</v>
      </c>
      <c r="D180" s="35" t="s">
        <v>329</v>
      </c>
    </row>
    <row r="181" spans="1:4">
      <c r="A181" s="32" t="s">
        <v>851</v>
      </c>
      <c r="B181" s="35" t="s">
        <v>156</v>
      </c>
      <c r="C181" s="7" t="s">
        <v>852</v>
      </c>
      <c r="D181" s="35" t="s">
        <v>329</v>
      </c>
    </row>
    <row r="182" spans="1:4">
      <c r="A182" s="32" t="s">
        <v>853</v>
      </c>
      <c r="B182" s="35" t="s">
        <v>161</v>
      </c>
      <c r="C182" s="7" t="s">
        <v>854</v>
      </c>
      <c r="D182" s="35" t="s">
        <v>329</v>
      </c>
    </row>
    <row r="183" spans="1:4">
      <c r="A183" s="32" t="s">
        <v>855</v>
      </c>
      <c r="B183" s="35" t="s">
        <v>161</v>
      </c>
      <c r="C183" s="7" t="s">
        <v>856</v>
      </c>
      <c r="D183" s="35" t="s">
        <v>329</v>
      </c>
    </row>
    <row r="184" spans="1:4">
      <c r="A184" s="32" t="s">
        <v>857</v>
      </c>
      <c r="B184" s="35" t="s">
        <v>166</v>
      </c>
      <c r="C184" s="7" t="s">
        <v>858</v>
      </c>
      <c r="D184" s="35" t="s">
        <v>329</v>
      </c>
    </row>
    <row r="185" spans="1:4">
      <c r="A185" s="32" t="s">
        <v>859</v>
      </c>
      <c r="B185" s="35" t="s">
        <v>169</v>
      </c>
      <c r="C185" s="7" t="s">
        <v>860</v>
      </c>
      <c r="D185" s="35" t="s">
        <v>329</v>
      </c>
    </row>
    <row r="186" spans="1:4">
      <c r="A186" s="32" t="s">
        <v>861</v>
      </c>
      <c r="B186" s="35" t="s">
        <v>172</v>
      </c>
      <c r="C186" s="7" t="s">
        <v>862</v>
      </c>
      <c r="D186" s="35" t="s">
        <v>329</v>
      </c>
    </row>
    <row r="187" spans="1:4">
      <c r="A187" s="32" t="s">
        <v>863</v>
      </c>
      <c r="B187" s="35" t="s">
        <v>172</v>
      </c>
      <c r="C187" s="7" t="s">
        <v>864</v>
      </c>
      <c r="D187" s="35" t="s">
        <v>329</v>
      </c>
    </row>
    <row r="188" ht="31.2" spans="1:4">
      <c r="A188" s="30" t="s">
        <v>865</v>
      </c>
      <c r="B188" s="31" t="s">
        <v>866</v>
      </c>
      <c r="C188" s="108" t="s">
        <v>867</v>
      </c>
      <c r="D188" s="44" t="s">
        <v>868</v>
      </c>
    </row>
    <row r="189" spans="1:4">
      <c r="A189" s="24" t="s">
        <v>869</v>
      </c>
      <c r="B189" s="26" t="s">
        <v>870</v>
      </c>
      <c r="C189" s="10" t="s">
        <v>871</v>
      </c>
      <c r="D189" s="26" t="s">
        <v>872</v>
      </c>
    </row>
    <row r="190" spans="1:4">
      <c r="A190" s="24" t="s">
        <v>873</v>
      </c>
      <c r="B190" s="26" t="s">
        <v>866</v>
      </c>
      <c r="C190" s="10" t="s">
        <v>874</v>
      </c>
      <c r="D190" s="26" t="s">
        <v>872</v>
      </c>
    </row>
    <row r="191" ht="31.2" spans="1:4">
      <c r="A191" s="10" t="s">
        <v>875</v>
      </c>
      <c r="B191" s="26" t="s">
        <v>876</v>
      </c>
      <c r="C191" s="10" t="s">
        <v>877</v>
      </c>
      <c r="D191" s="11" t="s">
        <v>868</v>
      </c>
    </row>
    <row r="192" ht="31.2" spans="1:4">
      <c r="A192" s="10" t="s">
        <v>878</v>
      </c>
      <c r="B192" s="26" t="s">
        <v>879</v>
      </c>
      <c r="C192" s="10" t="s">
        <v>880</v>
      </c>
      <c r="D192" s="11" t="s">
        <v>868</v>
      </c>
    </row>
    <row r="193" spans="1:4">
      <c r="A193" s="10" t="s">
        <v>881</v>
      </c>
      <c r="B193" s="26" t="s">
        <v>882</v>
      </c>
      <c r="C193" s="109" t="s">
        <v>883</v>
      </c>
      <c r="D193" s="11" t="s">
        <v>884</v>
      </c>
    </row>
    <row r="194" spans="1:4">
      <c r="A194" s="10" t="s">
        <v>885</v>
      </c>
      <c r="B194" s="26" t="s">
        <v>886</v>
      </c>
      <c r="C194" s="109" t="s">
        <v>887</v>
      </c>
      <c r="D194" s="11" t="s">
        <v>884</v>
      </c>
    </row>
    <row r="195" spans="1:4">
      <c r="A195" s="32" t="s">
        <v>888</v>
      </c>
      <c r="B195" s="42" t="s">
        <v>866</v>
      </c>
      <c r="C195" s="110" t="s">
        <v>889</v>
      </c>
      <c r="D195" s="38" t="s">
        <v>890</v>
      </c>
    </row>
    <row r="196" spans="1:4">
      <c r="A196" s="32" t="s">
        <v>891</v>
      </c>
      <c r="B196" s="42" t="s">
        <v>892</v>
      </c>
      <c r="C196" s="110" t="s">
        <v>893</v>
      </c>
      <c r="D196" s="38" t="s">
        <v>890</v>
      </c>
    </row>
    <row r="197" spans="1:4">
      <c r="A197" s="32" t="s">
        <v>894</v>
      </c>
      <c r="B197" s="42" t="s">
        <v>879</v>
      </c>
      <c r="C197" s="110" t="s">
        <v>895</v>
      </c>
      <c r="D197" s="38" t="s">
        <v>890</v>
      </c>
    </row>
    <row r="198" spans="1:4">
      <c r="A198" s="32" t="s">
        <v>896</v>
      </c>
      <c r="B198" s="42" t="s">
        <v>879</v>
      </c>
      <c r="C198" s="110" t="s">
        <v>897</v>
      </c>
      <c r="D198" s="38" t="s">
        <v>890</v>
      </c>
    </row>
    <row r="199" spans="1:4">
      <c r="A199" s="32" t="s">
        <v>898</v>
      </c>
      <c r="B199" s="42" t="s">
        <v>879</v>
      </c>
      <c r="C199" s="110" t="s">
        <v>899</v>
      </c>
      <c r="D199" s="38" t="s">
        <v>890</v>
      </c>
    </row>
    <row r="200" spans="1:4">
      <c r="A200" s="32" t="s">
        <v>900</v>
      </c>
      <c r="B200" s="42" t="s">
        <v>879</v>
      </c>
      <c r="C200" s="110" t="s">
        <v>901</v>
      </c>
      <c r="D200" s="38" t="s">
        <v>890</v>
      </c>
    </row>
    <row r="201" ht="46.8" spans="1:4">
      <c r="A201" s="32" t="s">
        <v>902</v>
      </c>
      <c r="B201" s="42" t="s">
        <v>903</v>
      </c>
      <c r="C201" s="7" t="s">
        <v>904</v>
      </c>
      <c r="D201" s="38" t="s">
        <v>905</v>
      </c>
    </row>
    <row r="202" ht="46.8" spans="1:4">
      <c r="A202" s="32" t="s">
        <v>906</v>
      </c>
      <c r="B202" s="35" t="s">
        <v>907</v>
      </c>
      <c r="C202" s="46" t="s">
        <v>908</v>
      </c>
      <c r="D202" s="38" t="s">
        <v>905</v>
      </c>
    </row>
    <row r="203" ht="46.8" spans="1:4">
      <c r="A203" s="32" t="s">
        <v>909</v>
      </c>
      <c r="B203" s="35" t="s">
        <v>910</v>
      </c>
      <c r="C203" s="46" t="s">
        <v>911</v>
      </c>
      <c r="D203" s="38" t="s">
        <v>905</v>
      </c>
    </row>
    <row r="204" ht="46.8" spans="1:4">
      <c r="A204" s="32" t="s">
        <v>912</v>
      </c>
      <c r="B204" s="42" t="s">
        <v>913</v>
      </c>
      <c r="C204" s="46" t="s">
        <v>914</v>
      </c>
      <c r="D204" s="38" t="s">
        <v>905</v>
      </c>
    </row>
    <row r="205" spans="1:4">
      <c r="A205" s="47" t="s">
        <v>915</v>
      </c>
      <c r="B205" s="48" t="s">
        <v>916</v>
      </c>
      <c r="C205" s="47" t="s">
        <v>917</v>
      </c>
      <c r="D205" s="49" t="s">
        <v>918</v>
      </c>
    </row>
    <row r="206" spans="1:4">
      <c r="A206" s="47" t="s">
        <v>919</v>
      </c>
      <c r="B206" s="48" t="s">
        <v>903</v>
      </c>
      <c r="C206" s="47" t="s">
        <v>920</v>
      </c>
      <c r="D206" s="49" t="s">
        <v>918</v>
      </c>
    </row>
    <row r="207" spans="1:4">
      <c r="A207" s="47" t="s">
        <v>921</v>
      </c>
      <c r="B207" s="48" t="s">
        <v>903</v>
      </c>
      <c r="C207" s="47" t="s">
        <v>922</v>
      </c>
      <c r="D207" s="49" t="s">
        <v>918</v>
      </c>
    </row>
    <row r="208" spans="1:4">
      <c r="A208" s="10" t="s">
        <v>923</v>
      </c>
      <c r="B208" s="26" t="s">
        <v>913</v>
      </c>
      <c r="C208" s="10" t="s">
        <v>924</v>
      </c>
      <c r="D208" s="11" t="s">
        <v>925</v>
      </c>
    </row>
    <row r="209" spans="1:4">
      <c r="A209" s="32" t="s">
        <v>926</v>
      </c>
      <c r="B209" s="42" t="s">
        <v>179</v>
      </c>
      <c r="C209" s="7" t="s">
        <v>927</v>
      </c>
      <c r="D209" s="35" t="s">
        <v>328</v>
      </c>
    </row>
    <row r="210" spans="1:4">
      <c r="A210" s="32" t="s">
        <v>928</v>
      </c>
      <c r="B210" s="42" t="s">
        <v>929</v>
      </c>
      <c r="C210" s="7" t="s">
        <v>930</v>
      </c>
      <c r="D210" s="35" t="s">
        <v>931</v>
      </c>
    </row>
    <row r="211" spans="1:4">
      <c r="A211" s="32" t="s">
        <v>932</v>
      </c>
      <c r="B211" s="42" t="s">
        <v>182</v>
      </c>
      <c r="C211" s="7" t="s">
        <v>933</v>
      </c>
      <c r="D211" s="35" t="s">
        <v>328</v>
      </c>
    </row>
    <row r="212" spans="1:4">
      <c r="A212" s="32" t="s">
        <v>934</v>
      </c>
      <c r="B212" s="42" t="s">
        <v>182</v>
      </c>
      <c r="C212" s="7" t="s">
        <v>935</v>
      </c>
      <c r="D212" s="35" t="s">
        <v>328</v>
      </c>
    </row>
    <row r="213" spans="1:4">
      <c r="A213" s="32" t="s">
        <v>936</v>
      </c>
      <c r="B213" s="42" t="s">
        <v>187</v>
      </c>
      <c r="C213" s="7" t="s">
        <v>937</v>
      </c>
      <c r="D213" s="35" t="s">
        <v>328</v>
      </c>
    </row>
    <row r="214" spans="1:4">
      <c r="A214" s="32" t="s">
        <v>938</v>
      </c>
      <c r="B214" s="42" t="s">
        <v>190</v>
      </c>
      <c r="C214" s="7" t="s">
        <v>939</v>
      </c>
      <c r="D214" s="35" t="s">
        <v>328</v>
      </c>
    </row>
    <row r="215" spans="1:4">
      <c r="A215" s="32" t="s">
        <v>940</v>
      </c>
      <c r="B215" s="42" t="s">
        <v>190</v>
      </c>
      <c r="C215" s="7" t="s">
        <v>941</v>
      </c>
      <c r="D215" s="35" t="s">
        <v>328</v>
      </c>
    </row>
    <row r="216" spans="1:4">
      <c r="A216" s="32" t="s">
        <v>942</v>
      </c>
      <c r="B216" s="42" t="s">
        <v>190</v>
      </c>
      <c r="C216" s="7" t="s">
        <v>943</v>
      </c>
      <c r="D216" s="35" t="s">
        <v>328</v>
      </c>
    </row>
    <row r="217" spans="1:4">
      <c r="A217" s="32" t="s">
        <v>944</v>
      </c>
      <c r="B217" s="42" t="s">
        <v>198</v>
      </c>
      <c r="C217" s="7" t="s">
        <v>945</v>
      </c>
      <c r="D217" s="35" t="s">
        <v>328</v>
      </c>
    </row>
    <row r="218" spans="1:4">
      <c r="A218" s="32" t="s">
        <v>946</v>
      </c>
      <c r="B218" s="42" t="s">
        <v>201</v>
      </c>
      <c r="C218" s="7" t="s">
        <v>947</v>
      </c>
      <c r="D218" s="35" t="s">
        <v>328</v>
      </c>
    </row>
    <row r="219" spans="1:4">
      <c r="A219" s="32" t="s">
        <v>948</v>
      </c>
      <c r="B219" s="42" t="s">
        <v>190</v>
      </c>
      <c r="C219" s="50" t="s">
        <v>949</v>
      </c>
      <c r="D219" s="35" t="s">
        <v>328</v>
      </c>
    </row>
    <row r="220" spans="1:4">
      <c r="A220" s="10" t="s">
        <v>950</v>
      </c>
      <c r="B220" s="26" t="s">
        <v>951</v>
      </c>
      <c r="C220" s="10" t="s">
        <v>952</v>
      </c>
      <c r="D220" s="26" t="s">
        <v>831</v>
      </c>
    </row>
    <row r="221" spans="1:4">
      <c r="A221" s="32" t="s">
        <v>953</v>
      </c>
      <c r="B221" s="35" t="s">
        <v>190</v>
      </c>
      <c r="C221" s="46" t="s">
        <v>954</v>
      </c>
      <c r="D221" s="35" t="s">
        <v>831</v>
      </c>
    </row>
    <row r="222" spans="1:4">
      <c r="A222" s="32" t="s">
        <v>955</v>
      </c>
      <c r="B222" s="35" t="s">
        <v>929</v>
      </c>
      <c r="C222" s="7" t="s">
        <v>956</v>
      </c>
      <c r="D222" s="35" t="s">
        <v>831</v>
      </c>
    </row>
    <row r="223" spans="1:4">
      <c r="A223" s="32" t="s">
        <v>957</v>
      </c>
      <c r="B223" s="35" t="s">
        <v>198</v>
      </c>
      <c r="C223" s="7" t="s">
        <v>958</v>
      </c>
      <c r="D223" s="35" t="s">
        <v>831</v>
      </c>
    </row>
    <row r="224" spans="1:4">
      <c r="A224" s="32" t="s">
        <v>959</v>
      </c>
      <c r="B224" s="35" t="s">
        <v>960</v>
      </c>
      <c r="C224" s="46" t="s">
        <v>961</v>
      </c>
      <c r="D224" s="35" t="s">
        <v>831</v>
      </c>
    </row>
    <row r="225" spans="1:4">
      <c r="A225" s="10" t="s">
        <v>962</v>
      </c>
      <c r="B225" s="26" t="s">
        <v>198</v>
      </c>
      <c r="C225" s="10" t="s">
        <v>963</v>
      </c>
      <c r="D225" s="26" t="s">
        <v>831</v>
      </c>
    </row>
    <row r="226" spans="1:4">
      <c r="A226" s="32" t="s">
        <v>964</v>
      </c>
      <c r="B226" s="35" t="s">
        <v>198</v>
      </c>
      <c r="C226" s="46" t="s">
        <v>965</v>
      </c>
      <c r="D226" s="35" t="s">
        <v>367</v>
      </c>
    </row>
    <row r="227" spans="1:4">
      <c r="A227" s="32" t="s">
        <v>966</v>
      </c>
      <c r="B227" s="35" t="s">
        <v>198</v>
      </c>
      <c r="C227" s="46" t="s">
        <v>967</v>
      </c>
      <c r="D227" s="35" t="s">
        <v>367</v>
      </c>
    </row>
    <row r="228" spans="1:4">
      <c r="A228" s="32" t="s">
        <v>968</v>
      </c>
      <c r="B228" s="35" t="s">
        <v>969</v>
      </c>
      <c r="C228" s="46" t="s">
        <v>970</v>
      </c>
      <c r="D228" s="35" t="s">
        <v>367</v>
      </c>
    </row>
    <row r="229" spans="1:4">
      <c r="A229" s="32" t="s">
        <v>971</v>
      </c>
      <c r="B229" s="35" t="s">
        <v>182</v>
      </c>
      <c r="C229" s="46" t="s">
        <v>972</v>
      </c>
      <c r="D229" s="35" t="s">
        <v>371</v>
      </c>
    </row>
    <row r="230" spans="1:4">
      <c r="A230" s="104" t="s">
        <v>973</v>
      </c>
      <c r="B230" s="35" t="s">
        <v>201</v>
      </c>
      <c r="C230" s="99" t="s">
        <v>974</v>
      </c>
      <c r="D230" s="38" t="s">
        <v>372</v>
      </c>
    </row>
    <row r="231" spans="1:4">
      <c r="A231" s="32" t="s">
        <v>975</v>
      </c>
      <c r="B231" s="35" t="s">
        <v>208</v>
      </c>
      <c r="C231" s="99" t="s">
        <v>976</v>
      </c>
      <c r="D231" s="38" t="s">
        <v>372</v>
      </c>
    </row>
    <row r="232" spans="1:4">
      <c r="A232" s="32" t="s">
        <v>977</v>
      </c>
      <c r="B232" s="35" t="s">
        <v>211</v>
      </c>
      <c r="C232" s="99" t="s">
        <v>978</v>
      </c>
      <c r="D232" s="38" t="s">
        <v>372</v>
      </c>
    </row>
    <row r="233" spans="1:4">
      <c r="A233" s="32" t="s">
        <v>979</v>
      </c>
      <c r="B233" s="35" t="s">
        <v>214</v>
      </c>
      <c r="C233" s="99" t="s">
        <v>980</v>
      </c>
      <c r="D233" s="38" t="s">
        <v>372</v>
      </c>
    </row>
    <row r="234" spans="1:4">
      <c r="A234" s="32" t="s">
        <v>981</v>
      </c>
      <c r="B234" s="46" t="s">
        <v>982</v>
      </c>
      <c r="C234" s="7" t="s">
        <v>983</v>
      </c>
      <c r="D234" s="35" t="s">
        <v>375</v>
      </c>
    </row>
    <row r="235" spans="1:4">
      <c r="A235" s="32" t="s">
        <v>984</v>
      </c>
      <c r="B235" s="35" t="s">
        <v>985</v>
      </c>
      <c r="C235" s="99" t="s">
        <v>986</v>
      </c>
      <c r="D235" s="35" t="s">
        <v>375</v>
      </c>
    </row>
    <row r="236" spans="1:4">
      <c r="A236" s="6" t="s">
        <v>987</v>
      </c>
      <c r="B236" s="46" t="s">
        <v>988</v>
      </c>
      <c r="C236" s="7" t="s">
        <v>989</v>
      </c>
      <c r="D236" s="35" t="s">
        <v>375</v>
      </c>
    </row>
    <row r="237" spans="1:4">
      <c r="A237" s="6" t="s">
        <v>990</v>
      </c>
      <c r="B237" s="46" t="s">
        <v>991</v>
      </c>
      <c r="C237" s="7" t="s">
        <v>992</v>
      </c>
      <c r="D237" s="35" t="s">
        <v>993</v>
      </c>
    </row>
    <row r="238" spans="1:4">
      <c r="A238" s="6" t="s">
        <v>994</v>
      </c>
      <c r="B238" s="46" t="s">
        <v>995</v>
      </c>
      <c r="C238" s="7" t="s">
        <v>996</v>
      </c>
      <c r="D238" s="35" t="s">
        <v>993</v>
      </c>
    </row>
    <row r="239" spans="1:4">
      <c r="A239" s="6" t="s">
        <v>997</v>
      </c>
      <c r="B239" s="46" t="s">
        <v>998</v>
      </c>
      <c r="C239" s="7" t="s">
        <v>999</v>
      </c>
      <c r="D239" s="35" t="s">
        <v>993</v>
      </c>
    </row>
    <row r="240" spans="1:4">
      <c r="A240" s="32" t="s">
        <v>1000</v>
      </c>
      <c r="B240" s="46" t="s">
        <v>1001</v>
      </c>
      <c r="C240" s="7" t="s">
        <v>1002</v>
      </c>
      <c r="D240" s="35" t="s">
        <v>1003</v>
      </c>
    </row>
    <row r="241" spans="1:4">
      <c r="A241" s="32" t="s">
        <v>1004</v>
      </c>
      <c r="B241" s="35" t="s">
        <v>1005</v>
      </c>
      <c r="C241" s="46" t="s">
        <v>1006</v>
      </c>
      <c r="D241" s="35" t="s">
        <v>1003</v>
      </c>
    </row>
    <row r="242" spans="1:4">
      <c r="A242" s="40" t="s">
        <v>1007</v>
      </c>
      <c r="B242" s="40" t="s">
        <v>1005</v>
      </c>
      <c r="C242" s="40" t="s">
        <v>1008</v>
      </c>
      <c r="D242" s="51" t="s">
        <v>1009</v>
      </c>
    </row>
    <row r="243" spans="1:4">
      <c r="A243" s="32" t="s">
        <v>1010</v>
      </c>
      <c r="B243" s="46" t="s">
        <v>1011</v>
      </c>
      <c r="C243" s="7" t="s">
        <v>1012</v>
      </c>
      <c r="D243" s="35" t="s">
        <v>1003</v>
      </c>
    </row>
    <row r="244" spans="1:4">
      <c r="A244" s="32" t="s">
        <v>1013</v>
      </c>
      <c r="B244" s="46" t="s">
        <v>1014</v>
      </c>
      <c r="C244" s="7" t="s">
        <v>1015</v>
      </c>
      <c r="D244" s="35" t="s">
        <v>1003</v>
      </c>
    </row>
    <row r="245" spans="1:4">
      <c r="A245" s="32" t="s">
        <v>1016</v>
      </c>
      <c r="B245" s="46" t="s">
        <v>1017</v>
      </c>
      <c r="C245" s="7" t="s">
        <v>1018</v>
      </c>
      <c r="D245" s="35" t="s">
        <v>1019</v>
      </c>
    </row>
    <row r="246" spans="1:4">
      <c r="A246" s="32" t="s">
        <v>1020</v>
      </c>
      <c r="B246" s="46" t="s">
        <v>1021</v>
      </c>
      <c r="C246" s="7" t="s">
        <v>1022</v>
      </c>
      <c r="D246" s="35" t="s">
        <v>1019</v>
      </c>
    </row>
    <row r="247" spans="1:4">
      <c r="A247" s="32" t="s">
        <v>1023</v>
      </c>
      <c r="B247" s="46" t="s">
        <v>1024</v>
      </c>
      <c r="C247" s="7" t="s">
        <v>1025</v>
      </c>
      <c r="D247" s="35" t="s">
        <v>1019</v>
      </c>
    </row>
    <row r="248" spans="1:4">
      <c r="A248" s="32" t="s">
        <v>1026</v>
      </c>
      <c r="B248" s="46" t="s">
        <v>1027</v>
      </c>
      <c r="C248" s="7" t="s">
        <v>1028</v>
      </c>
      <c r="D248" s="35" t="s">
        <v>1019</v>
      </c>
    </row>
    <row r="249" spans="1:4">
      <c r="A249" s="52" t="s">
        <v>1029</v>
      </c>
      <c r="B249" s="26" t="s">
        <v>1030</v>
      </c>
      <c r="C249" s="52" t="s">
        <v>1031</v>
      </c>
      <c r="D249" s="11" t="s">
        <v>380</v>
      </c>
    </row>
    <row r="250" spans="1:4">
      <c r="A250" s="52" t="s">
        <v>1032</v>
      </c>
      <c r="B250" s="26" t="s">
        <v>1033</v>
      </c>
      <c r="C250" s="52" t="s">
        <v>1034</v>
      </c>
      <c r="D250" s="11" t="s">
        <v>380</v>
      </c>
    </row>
    <row r="251" spans="1:4">
      <c r="A251" s="52" t="s">
        <v>1035</v>
      </c>
      <c r="B251" s="26" t="s">
        <v>1036</v>
      </c>
      <c r="C251" s="52" t="s">
        <v>1037</v>
      </c>
      <c r="D251" s="11" t="s">
        <v>380</v>
      </c>
    </row>
    <row r="252" spans="1:4">
      <c r="A252" s="52" t="s">
        <v>1038</v>
      </c>
      <c r="B252" s="26" t="s">
        <v>1039</v>
      </c>
      <c r="C252" s="52" t="s">
        <v>1040</v>
      </c>
      <c r="D252" s="11" t="s">
        <v>380</v>
      </c>
    </row>
    <row r="253" spans="1:4">
      <c r="A253" s="52" t="s">
        <v>1041</v>
      </c>
      <c r="B253" s="26" t="s">
        <v>1024</v>
      </c>
      <c r="C253" s="52" t="s">
        <v>1042</v>
      </c>
      <c r="D253" s="11" t="s">
        <v>380</v>
      </c>
    </row>
    <row r="254" spans="1:4">
      <c r="A254" s="52" t="s">
        <v>1043</v>
      </c>
      <c r="B254" s="26" t="s">
        <v>1001</v>
      </c>
      <c r="C254" s="52" t="s">
        <v>1044</v>
      </c>
      <c r="D254" s="11" t="s">
        <v>1045</v>
      </c>
    </row>
    <row r="255" spans="1:4">
      <c r="A255" s="52" t="s">
        <v>1046</v>
      </c>
      <c r="B255" s="26" t="s">
        <v>1027</v>
      </c>
      <c r="C255" s="52" t="s">
        <v>1047</v>
      </c>
      <c r="D255" s="11" t="s">
        <v>386</v>
      </c>
    </row>
    <row r="256" spans="1:4">
      <c r="A256" s="54" t="s">
        <v>1048</v>
      </c>
      <c r="B256" s="35" t="s">
        <v>1005</v>
      </c>
      <c r="C256" s="14" t="s">
        <v>1049</v>
      </c>
      <c r="D256" s="38" t="s">
        <v>451</v>
      </c>
    </row>
    <row r="257" spans="1:4">
      <c r="A257" s="54" t="s">
        <v>1050</v>
      </c>
      <c r="B257" s="35" t="s">
        <v>1005</v>
      </c>
      <c r="C257" s="14" t="s">
        <v>1051</v>
      </c>
      <c r="D257" s="38" t="s">
        <v>451</v>
      </c>
    </row>
    <row r="258" spans="1:4">
      <c r="A258" s="54" t="s">
        <v>1052</v>
      </c>
      <c r="B258" s="35" t="s">
        <v>1005</v>
      </c>
      <c r="C258" s="14" t="s">
        <v>1053</v>
      </c>
      <c r="D258" s="38" t="s">
        <v>451</v>
      </c>
    </row>
    <row r="259" spans="1:4">
      <c r="A259" s="54" t="s">
        <v>1054</v>
      </c>
      <c r="B259" s="35" t="s">
        <v>1055</v>
      </c>
      <c r="C259" s="14" t="s">
        <v>1056</v>
      </c>
      <c r="D259" s="38" t="s">
        <v>451</v>
      </c>
    </row>
    <row r="260" spans="1:4">
      <c r="A260" s="54" t="s">
        <v>1057</v>
      </c>
      <c r="B260" s="35" t="s">
        <v>1039</v>
      </c>
      <c r="C260" s="14" t="s">
        <v>1058</v>
      </c>
      <c r="D260" s="38" t="s">
        <v>451</v>
      </c>
    </row>
    <row r="261" spans="1:4">
      <c r="A261" s="54" t="s">
        <v>1059</v>
      </c>
      <c r="B261" s="35" t="s">
        <v>1027</v>
      </c>
      <c r="C261" s="54" t="s">
        <v>1060</v>
      </c>
      <c r="D261" s="38" t="s">
        <v>931</v>
      </c>
    </row>
    <row r="262" spans="1:4">
      <c r="A262" s="54" t="s">
        <v>1061</v>
      </c>
      <c r="B262" s="35" t="s">
        <v>1062</v>
      </c>
      <c r="C262" s="54" t="s">
        <v>1063</v>
      </c>
      <c r="D262" s="38" t="s">
        <v>931</v>
      </c>
    </row>
    <row r="263" spans="1:4">
      <c r="A263" s="54" t="s">
        <v>1064</v>
      </c>
      <c r="B263" s="35" t="s">
        <v>1062</v>
      </c>
      <c r="C263" s="54" t="s">
        <v>1065</v>
      </c>
      <c r="D263" s="38" t="s">
        <v>931</v>
      </c>
    </row>
    <row r="264" spans="1:4">
      <c r="A264" s="54" t="s">
        <v>1066</v>
      </c>
      <c r="B264" s="35" t="s">
        <v>1011</v>
      </c>
      <c r="C264" s="54" t="s">
        <v>1067</v>
      </c>
      <c r="D264" s="38" t="s">
        <v>931</v>
      </c>
    </row>
    <row r="265" spans="1:4">
      <c r="A265" s="54" t="s">
        <v>1068</v>
      </c>
      <c r="B265" s="35" t="s">
        <v>1069</v>
      </c>
      <c r="C265" s="54" t="s">
        <v>1070</v>
      </c>
      <c r="D265" s="38" t="s">
        <v>931</v>
      </c>
    </row>
    <row r="266" spans="1:4">
      <c r="A266" s="11" t="s">
        <v>1071</v>
      </c>
      <c r="B266" s="26" t="s">
        <v>1072</v>
      </c>
      <c r="C266" s="111" t="s">
        <v>1073</v>
      </c>
      <c r="D266" s="11" t="s">
        <v>1045</v>
      </c>
    </row>
    <row r="267" spans="1:4">
      <c r="A267" s="11" t="s">
        <v>1074</v>
      </c>
      <c r="B267" s="26" t="s">
        <v>1072</v>
      </c>
      <c r="C267" s="112" t="s">
        <v>1075</v>
      </c>
      <c r="D267" s="11" t="s">
        <v>1045</v>
      </c>
    </row>
    <row r="268" spans="1:4">
      <c r="A268" s="11" t="s">
        <v>1076</v>
      </c>
      <c r="B268" s="26" t="s">
        <v>249</v>
      </c>
      <c r="C268" s="112" t="s">
        <v>1077</v>
      </c>
      <c r="D268" s="11" t="s">
        <v>1045</v>
      </c>
    </row>
    <row r="269" spans="1:4">
      <c r="A269" s="11" t="s">
        <v>1078</v>
      </c>
      <c r="B269" s="26" t="s">
        <v>249</v>
      </c>
      <c r="C269" s="112" t="s">
        <v>1079</v>
      </c>
      <c r="D269" s="11" t="s">
        <v>1045</v>
      </c>
    </row>
    <row r="270" spans="1:4">
      <c r="A270" s="11" t="s">
        <v>1080</v>
      </c>
      <c r="B270" s="26" t="s">
        <v>249</v>
      </c>
      <c r="C270" s="112" t="s">
        <v>1081</v>
      </c>
      <c r="D270" s="11" t="s">
        <v>1045</v>
      </c>
    </row>
    <row r="271" spans="1:4">
      <c r="A271" s="38" t="s">
        <v>1082</v>
      </c>
      <c r="B271" s="35" t="s">
        <v>219</v>
      </c>
      <c r="C271" s="97" t="s">
        <v>1083</v>
      </c>
      <c r="D271" s="38" t="s">
        <v>387</v>
      </c>
    </row>
    <row r="272" spans="1:4">
      <c r="A272" s="38" t="s">
        <v>1084</v>
      </c>
      <c r="B272" s="35" t="s">
        <v>222</v>
      </c>
      <c r="C272" s="97" t="s">
        <v>1085</v>
      </c>
      <c r="D272" s="38" t="s">
        <v>387</v>
      </c>
    </row>
    <row r="273" spans="1:4">
      <c r="A273" s="38" t="s">
        <v>1086</v>
      </c>
      <c r="B273" s="35" t="s">
        <v>225</v>
      </c>
      <c r="C273" s="97" t="s">
        <v>1087</v>
      </c>
      <c r="D273" s="38" t="s">
        <v>387</v>
      </c>
    </row>
    <row r="274" spans="1:4">
      <c r="A274" s="38" t="s">
        <v>1088</v>
      </c>
      <c r="B274" s="35" t="s">
        <v>228</v>
      </c>
      <c r="C274" s="97" t="s">
        <v>1089</v>
      </c>
      <c r="D274" s="38" t="s">
        <v>387</v>
      </c>
    </row>
    <row r="275" spans="1:4">
      <c r="A275" s="38" t="s">
        <v>1090</v>
      </c>
      <c r="B275" s="35" t="s">
        <v>231</v>
      </c>
      <c r="C275" s="97" t="s">
        <v>1091</v>
      </c>
      <c r="D275" s="38" t="s">
        <v>387</v>
      </c>
    </row>
    <row r="276" spans="1:4">
      <c r="A276" s="38" t="s">
        <v>1092</v>
      </c>
      <c r="B276" s="35" t="s">
        <v>234</v>
      </c>
      <c r="C276" s="97" t="s">
        <v>1093</v>
      </c>
      <c r="D276" s="38" t="s">
        <v>387</v>
      </c>
    </row>
    <row r="277" spans="1:4">
      <c r="A277" s="38" t="s">
        <v>1094</v>
      </c>
      <c r="B277" s="35" t="s">
        <v>237</v>
      </c>
      <c r="C277" s="97" t="s">
        <v>1095</v>
      </c>
      <c r="D277" s="38" t="s">
        <v>387</v>
      </c>
    </row>
    <row r="278" spans="1:4">
      <c r="A278" s="38" t="s">
        <v>1096</v>
      </c>
      <c r="B278" s="35" t="s">
        <v>240</v>
      </c>
      <c r="C278" s="97" t="s">
        <v>1097</v>
      </c>
      <c r="D278" s="38" t="s">
        <v>387</v>
      </c>
    </row>
    <row r="279" spans="1:4">
      <c r="A279" s="38" t="s">
        <v>1098</v>
      </c>
      <c r="B279" s="35" t="s">
        <v>243</v>
      </c>
      <c r="C279" s="97" t="s">
        <v>1099</v>
      </c>
      <c r="D279" s="38" t="s">
        <v>387</v>
      </c>
    </row>
    <row r="280" spans="1:4">
      <c r="A280" s="38" t="s">
        <v>1100</v>
      </c>
      <c r="B280" s="35" t="s">
        <v>246</v>
      </c>
      <c r="C280" s="97" t="s">
        <v>1101</v>
      </c>
      <c r="D280" s="38" t="s">
        <v>387</v>
      </c>
    </row>
    <row r="281" spans="1:4">
      <c r="A281" s="38" t="s">
        <v>1102</v>
      </c>
      <c r="B281" s="35" t="s">
        <v>249</v>
      </c>
      <c r="C281" s="97" t="s">
        <v>1103</v>
      </c>
      <c r="D281" s="38" t="s">
        <v>387</v>
      </c>
    </row>
    <row r="282" spans="1:4">
      <c r="A282" s="38" t="s">
        <v>1104</v>
      </c>
      <c r="B282" s="35" t="s">
        <v>240</v>
      </c>
      <c r="C282" s="97" t="s">
        <v>1105</v>
      </c>
      <c r="D282" s="38" t="s">
        <v>387</v>
      </c>
    </row>
    <row r="283" spans="1:4">
      <c r="A283" s="38" t="s">
        <v>1106</v>
      </c>
      <c r="B283" s="35" t="s">
        <v>254</v>
      </c>
      <c r="C283" s="97" t="s">
        <v>1107</v>
      </c>
      <c r="D283" s="38" t="s">
        <v>387</v>
      </c>
    </row>
    <row r="284" spans="1:4">
      <c r="A284" s="38" t="s">
        <v>1108</v>
      </c>
      <c r="B284" s="35" t="s">
        <v>249</v>
      </c>
      <c r="C284" s="97" t="s">
        <v>1109</v>
      </c>
      <c r="D284" s="38" t="s">
        <v>387</v>
      </c>
    </row>
    <row r="285" spans="1:4">
      <c r="A285" s="38" t="s">
        <v>1110</v>
      </c>
      <c r="B285" s="35" t="s">
        <v>259</v>
      </c>
      <c r="C285" s="97" t="s">
        <v>1111</v>
      </c>
      <c r="D285" s="38" t="s">
        <v>387</v>
      </c>
    </row>
    <row r="286" spans="1:4">
      <c r="A286" s="38" t="s">
        <v>1112</v>
      </c>
      <c r="B286" s="35" t="s">
        <v>1113</v>
      </c>
      <c r="C286" s="97" t="s">
        <v>1114</v>
      </c>
      <c r="D286" s="38" t="s">
        <v>387</v>
      </c>
    </row>
    <row r="287" spans="1:4">
      <c r="A287" s="38" t="s">
        <v>1115</v>
      </c>
      <c r="B287" s="35" t="s">
        <v>262</v>
      </c>
      <c r="C287" s="97" t="s">
        <v>1116</v>
      </c>
      <c r="D287" s="38" t="s">
        <v>387</v>
      </c>
    </row>
    <row r="288" spans="1:4">
      <c r="A288" s="38" t="s">
        <v>1117</v>
      </c>
      <c r="B288" s="35" t="s">
        <v>265</v>
      </c>
      <c r="C288" s="97" t="s">
        <v>1118</v>
      </c>
      <c r="D288" s="38" t="s">
        <v>387</v>
      </c>
    </row>
    <row r="289" spans="1:4">
      <c r="A289" s="38" t="s">
        <v>1119</v>
      </c>
      <c r="B289" s="35" t="s">
        <v>268</v>
      </c>
      <c r="C289" s="97" t="s">
        <v>1120</v>
      </c>
      <c r="D289" s="38" t="s">
        <v>389</v>
      </c>
    </row>
    <row r="290" spans="1:4">
      <c r="A290" s="56" t="s">
        <v>1121</v>
      </c>
      <c r="B290" s="31" t="s">
        <v>1122</v>
      </c>
      <c r="C290" s="113" t="s">
        <v>1123</v>
      </c>
      <c r="D290" s="57" t="s">
        <v>1124</v>
      </c>
    </row>
    <row r="291" spans="1:4">
      <c r="A291" s="56" t="s">
        <v>1125</v>
      </c>
      <c r="B291" s="31" t="s">
        <v>1122</v>
      </c>
      <c r="C291" s="113" t="s">
        <v>1126</v>
      </c>
      <c r="D291" s="57" t="s">
        <v>1124</v>
      </c>
    </row>
    <row r="292" spans="1:4">
      <c r="A292" s="56" t="s">
        <v>1127</v>
      </c>
      <c r="B292" s="31" t="s">
        <v>1122</v>
      </c>
      <c r="C292" s="113" t="s">
        <v>1128</v>
      </c>
      <c r="D292" s="57" t="s">
        <v>1124</v>
      </c>
    </row>
    <row r="293" spans="1:4">
      <c r="A293" s="56" t="s">
        <v>1129</v>
      </c>
      <c r="B293" s="31" t="s">
        <v>1130</v>
      </c>
      <c r="C293" s="113" t="s">
        <v>1131</v>
      </c>
      <c r="D293" s="57" t="s">
        <v>1124</v>
      </c>
    </row>
    <row r="294" spans="1:4">
      <c r="A294" s="58" t="s">
        <v>1132</v>
      </c>
      <c r="B294" s="38" t="s">
        <v>1122</v>
      </c>
      <c r="C294" s="105" t="s">
        <v>1133</v>
      </c>
      <c r="D294" s="36" t="s">
        <v>1134</v>
      </c>
    </row>
    <row r="295" spans="1:4">
      <c r="A295" s="58" t="s">
        <v>1135</v>
      </c>
      <c r="B295" s="38" t="s">
        <v>1122</v>
      </c>
      <c r="C295" s="105" t="s">
        <v>1136</v>
      </c>
      <c r="D295" s="36" t="s">
        <v>1134</v>
      </c>
    </row>
    <row r="296" spans="1:4">
      <c r="A296" s="58" t="s">
        <v>1137</v>
      </c>
      <c r="B296" s="38" t="s">
        <v>1130</v>
      </c>
      <c r="C296" s="105" t="s">
        <v>1138</v>
      </c>
      <c r="D296" s="36" t="s">
        <v>1134</v>
      </c>
    </row>
    <row r="297" ht="31.2" spans="1:4">
      <c r="A297" s="58" t="s">
        <v>1139</v>
      </c>
      <c r="B297" s="38" t="s">
        <v>1140</v>
      </c>
      <c r="C297" s="105" t="s">
        <v>1141</v>
      </c>
      <c r="D297" s="36" t="s">
        <v>1134</v>
      </c>
    </row>
    <row r="298" spans="1:4">
      <c r="A298" s="114" t="s">
        <v>1142</v>
      </c>
      <c r="B298" s="35" t="s">
        <v>1143</v>
      </c>
      <c r="C298" s="115" t="s">
        <v>1144</v>
      </c>
      <c r="D298" s="36" t="s">
        <v>1145</v>
      </c>
    </row>
    <row r="299" spans="1:4">
      <c r="A299" s="61" t="s">
        <v>1146</v>
      </c>
      <c r="B299" s="35" t="s">
        <v>1147</v>
      </c>
      <c r="C299" s="115" t="s">
        <v>1148</v>
      </c>
      <c r="D299" s="36" t="s">
        <v>1145</v>
      </c>
    </row>
    <row r="300" spans="1:4">
      <c r="A300" s="61" t="s">
        <v>1149</v>
      </c>
      <c r="B300" s="35" t="s">
        <v>1150</v>
      </c>
      <c r="C300" s="115" t="s">
        <v>1151</v>
      </c>
      <c r="D300" s="36" t="s">
        <v>1145</v>
      </c>
    </row>
    <row r="301" spans="1:4">
      <c r="A301" s="61" t="s">
        <v>1152</v>
      </c>
      <c r="B301" s="35" t="s">
        <v>1153</v>
      </c>
      <c r="C301" s="115" t="s">
        <v>1154</v>
      </c>
      <c r="D301" s="36" t="s">
        <v>1145</v>
      </c>
    </row>
    <row r="302" spans="1:4">
      <c r="A302" s="61" t="s">
        <v>1155</v>
      </c>
      <c r="B302" s="35" t="s">
        <v>1156</v>
      </c>
      <c r="C302" s="115" t="s">
        <v>1157</v>
      </c>
      <c r="D302" s="36" t="s">
        <v>1145</v>
      </c>
    </row>
    <row r="303" spans="1:4">
      <c r="A303" s="61" t="s">
        <v>1158</v>
      </c>
      <c r="B303" s="35" t="s">
        <v>1159</v>
      </c>
      <c r="C303" s="115" t="s">
        <v>1160</v>
      </c>
      <c r="D303" s="36" t="s">
        <v>392</v>
      </c>
    </row>
    <row r="304" spans="1:4">
      <c r="A304" s="61" t="s">
        <v>1161</v>
      </c>
      <c r="B304" s="35" t="s">
        <v>1147</v>
      </c>
      <c r="C304" s="115" t="s">
        <v>1162</v>
      </c>
      <c r="D304" s="36" t="s">
        <v>394</v>
      </c>
    </row>
    <row r="305" spans="1:4">
      <c r="A305" s="61" t="s">
        <v>1163</v>
      </c>
      <c r="B305" s="35" t="s">
        <v>1164</v>
      </c>
      <c r="C305" s="115" t="s">
        <v>1165</v>
      </c>
      <c r="D305" s="36" t="s">
        <v>396</v>
      </c>
    </row>
    <row r="306" spans="1:4">
      <c r="A306" s="61" t="s">
        <v>1166</v>
      </c>
      <c r="B306" s="35" t="s">
        <v>1164</v>
      </c>
      <c r="C306" s="115" t="s">
        <v>1167</v>
      </c>
      <c r="D306" s="36" t="s">
        <v>396</v>
      </c>
    </row>
    <row r="307" spans="1:4">
      <c r="A307" s="116" t="s">
        <v>1168</v>
      </c>
      <c r="B307" s="38" t="s">
        <v>1169</v>
      </c>
      <c r="C307" s="97" t="s">
        <v>1170</v>
      </c>
      <c r="D307" s="38" t="s">
        <v>1171</v>
      </c>
    </row>
    <row r="308" spans="1:4">
      <c r="A308" s="63" t="s">
        <v>1172</v>
      </c>
      <c r="B308" s="38" t="s">
        <v>1169</v>
      </c>
      <c r="C308" s="97" t="s">
        <v>1173</v>
      </c>
      <c r="D308" s="38" t="s">
        <v>1171</v>
      </c>
    </row>
    <row r="309" spans="1:4">
      <c r="A309" s="63" t="s">
        <v>1174</v>
      </c>
      <c r="B309" s="38" t="s">
        <v>1175</v>
      </c>
      <c r="C309" s="97" t="s">
        <v>1176</v>
      </c>
      <c r="D309" s="38" t="s">
        <v>1171</v>
      </c>
    </row>
    <row r="310" spans="1:4">
      <c r="A310" s="63" t="s">
        <v>1177</v>
      </c>
      <c r="B310" s="38" t="s">
        <v>1175</v>
      </c>
      <c r="C310" s="97" t="s">
        <v>1178</v>
      </c>
      <c r="D310" s="38" t="s">
        <v>1171</v>
      </c>
    </row>
    <row r="311" spans="1:4">
      <c r="A311" s="116" t="s">
        <v>1179</v>
      </c>
      <c r="B311" s="63" t="s">
        <v>1180</v>
      </c>
      <c r="C311" s="97" t="s">
        <v>1181</v>
      </c>
      <c r="D311" s="38" t="s">
        <v>451</v>
      </c>
    </row>
    <row r="312" spans="1:4">
      <c r="A312" s="116" t="s">
        <v>1182</v>
      </c>
      <c r="B312" s="63" t="s">
        <v>1183</v>
      </c>
      <c r="C312" s="97" t="s">
        <v>1184</v>
      </c>
      <c r="D312" s="38" t="s">
        <v>451</v>
      </c>
    </row>
  </sheetData>
  <conditionalFormatting sqref="A149">
    <cfRule type="duplicateValues" dxfId="0" priority="11"/>
  </conditionalFormatting>
  <conditionalFormatting sqref="A150">
    <cfRule type="duplicateValues" dxfId="0" priority="10"/>
  </conditionalFormatting>
  <conditionalFormatting sqref="A151">
    <cfRule type="duplicateValues" dxfId="0" priority="9"/>
  </conditionalFormatting>
  <conditionalFormatting sqref="A152">
    <cfRule type="duplicateValues" dxfId="0" priority="8"/>
  </conditionalFormatting>
  <conditionalFormatting sqref="A153">
    <cfRule type="duplicateValues" dxfId="0" priority="7"/>
  </conditionalFormatting>
  <conditionalFormatting sqref="A154">
    <cfRule type="duplicateValues" dxfId="0" priority="6"/>
  </conditionalFormatting>
  <conditionalFormatting sqref="A155">
    <cfRule type="duplicateValues" dxfId="0" priority="5"/>
  </conditionalFormatting>
  <conditionalFormatting sqref="A156">
    <cfRule type="duplicateValues" dxfId="0" priority="4"/>
  </conditionalFormatting>
  <conditionalFormatting sqref="A157">
    <cfRule type="duplicateValues" dxfId="0" priority="3"/>
  </conditionalFormatting>
  <conditionalFormatting sqref="A158">
    <cfRule type="duplicateValues" dxfId="0" priority="2"/>
  </conditionalFormatting>
  <conditionalFormatting sqref="A159">
    <cfRule type="duplicateValues" dxfId="0" priority="1"/>
  </conditionalFormatting>
  <conditionalFormatting sqref="A68:A73">
    <cfRule type="duplicateValues" dxfId="0" priority="13"/>
  </conditionalFormatting>
  <conditionalFormatting sqref="A209:A219">
    <cfRule type="duplicateValues" dxfId="0" priority="12"/>
  </conditionalFormatting>
  <conditionalFormatting sqref="A230:A233">
    <cfRule type="duplicateValues" dxfId="0" priority="14"/>
  </conditionalFormatting>
  <conditionalFormatting sqref="A1:A10 A84:A148 A160:A208 A220:A229 A234:A248 A48:A67">
    <cfRule type="duplicateValues" dxfId="0" priority="15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F313"/>
  <sheetViews>
    <sheetView workbookViewId="0">
      <selection activeCell="A211" sqref="A211"/>
    </sheetView>
  </sheetViews>
  <sheetFormatPr defaultColWidth="8.8" defaultRowHeight="15.6" outlineLevelCol="5"/>
  <cols>
    <col min="1" max="1" width="25.175" style="1" customWidth="1"/>
    <col min="2" max="2" width="15.625" style="1" customWidth="1"/>
    <col min="3" max="3" width="19.85" style="1" customWidth="1"/>
    <col min="4" max="4" width="27.5" style="2" customWidth="1"/>
  </cols>
  <sheetData>
    <row r="2" ht="46.8" spans="1:5">
      <c r="A2" s="101" t="s">
        <v>398</v>
      </c>
      <c r="B2" s="4" t="s">
        <v>399</v>
      </c>
      <c r="C2" s="4" t="s">
        <v>400</v>
      </c>
      <c r="D2" s="5" t="s">
        <v>401</v>
      </c>
      <c r="E2" t="e">
        <f>VLOOKUP(A2,[2]在岗台账!$G:$I,3,0)</f>
        <v>#N/A</v>
      </c>
    </row>
    <row r="3" ht="46.8" hidden="1" spans="1:5">
      <c r="A3" s="101" t="s">
        <v>402</v>
      </c>
      <c r="B3" s="4" t="s">
        <v>403</v>
      </c>
      <c r="C3" s="4" t="s">
        <v>404</v>
      </c>
      <c r="D3" s="5" t="s">
        <v>401</v>
      </c>
      <c r="E3" t="e">
        <f>VLOOKUP(A3,[2]在岗台账!$G:$I,3,0)</f>
        <v>#N/A</v>
      </c>
    </row>
    <row r="4" ht="46.8" hidden="1" spans="1:5">
      <c r="A4" s="3" t="s">
        <v>405</v>
      </c>
      <c r="B4" s="4" t="s">
        <v>406</v>
      </c>
      <c r="C4" s="4" t="s">
        <v>407</v>
      </c>
      <c r="D4" s="5" t="s">
        <v>401</v>
      </c>
      <c r="E4" t="e">
        <f>VLOOKUP(A4,[2]在岗台账!$G:$I,3,0)</f>
        <v>#N/A</v>
      </c>
    </row>
    <row r="5" ht="46.8" hidden="1" spans="1:5">
      <c r="A5" s="101" t="s">
        <v>408</v>
      </c>
      <c r="B5" s="4" t="s">
        <v>20</v>
      </c>
      <c r="C5" s="4" t="s">
        <v>409</v>
      </c>
      <c r="D5" s="5" t="s">
        <v>401</v>
      </c>
      <c r="E5" t="e">
        <f>VLOOKUP(A5,[2]在岗台账!$G:$I,3,0)</f>
        <v>#N/A</v>
      </c>
    </row>
    <row r="6" ht="46.8" spans="1:5">
      <c r="A6" s="6" t="s">
        <v>410</v>
      </c>
      <c r="B6" s="7" t="s">
        <v>411</v>
      </c>
      <c r="C6" s="7" t="s">
        <v>412</v>
      </c>
      <c r="D6" s="8" t="s">
        <v>291</v>
      </c>
      <c r="E6" t="str">
        <f>VLOOKUP(A6,[2]在岗台账!$G:$I,3,0)</f>
        <v>新圩镇人民政府</v>
      </c>
    </row>
    <row r="7" ht="46.8" spans="1:5">
      <c r="A7" s="6" t="s">
        <v>413</v>
      </c>
      <c r="B7" s="7" t="s">
        <v>411</v>
      </c>
      <c r="C7" s="7" t="s">
        <v>414</v>
      </c>
      <c r="D7" s="8" t="s">
        <v>291</v>
      </c>
      <c r="E7" t="str">
        <f>VLOOKUP(A7,[2]在岗台账!$G:$I,3,0)</f>
        <v>新圩镇人民政府</v>
      </c>
    </row>
    <row r="8" ht="46.8" spans="1:5">
      <c r="A8" s="6" t="s">
        <v>415</v>
      </c>
      <c r="B8" s="7" t="s">
        <v>416</v>
      </c>
      <c r="C8" s="7" t="s">
        <v>417</v>
      </c>
      <c r="D8" s="8" t="s">
        <v>291</v>
      </c>
      <c r="E8" t="str">
        <f>VLOOKUP(A8,[2]在岗台账!$G:$I,3,0)</f>
        <v>新圩镇人民政府</v>
      </c>
    </row>
    <row r="9" ht="46.8" spans="1:5">
      <c r="A9" s="6" t="s">
        <v>418</v>
      </c>
      <c r="B9" s="7" t="s">
        <v>20</v>
      </c>
      <c r="C9" s="7" t="s">
        <v>419</v>
      </c>
      <c r="D9" s="8" t="s">
        <v>291</v>
      </c>
      <c r="E9" t="str">
        <f>VLOOKUP(A9,[2]在岗台账!$G:$I,3,0)</f>
        <v>新圩镇人民政府</v>
      </c>
    </row>
    <row r="10" hidden="1" spans="1:5">
      <c r="A10" s="9" t="s">
        <v>420</v>
      </c>
      <c r="B10" s="10" t="s">
        <v>20</v>
      </c>
      <c r="C10" s="10" t="s">
        <v>421</v>
      </c>
      <c r="D10" s="11" t="s">
        <v>422</v>
      </c>
      <c r="E10" t="str">
        <f>VLOOKUP(A10,[2]在岗台账!$G:$I,3,0)</f>
        <v>新圩镇人民政府</v>
      </c>
    </row>
    <row r="11" ht="46.8" spans="1:5">
      <c r="A11" s="12" t="s">
        <v>423</v>
      </c>
      <c r="B11" s="13" t="s">
        <v>20</v>
      </c>
      <c r="C11" s="13" t="s">
        <v>424</v>
      </c>
      <c r="D11" s="8" t="s">
        <v>296</v>
      </c>
      <c r="E11" t="str">
        <f>VLOOKUP(A11,[2]在岗台账!$G:$I,3,0)</f>
        <v>新圩镇人民政府</v>
      </c>
    </row>
    <row r="12" ht="31.2" hidden="1" spans="1:5">
      <c r="A12" s="14" t="s">
        <v>425</v>
      </c>
      <c r="B12" s="7" t="s">
        <v>20</v>
      </c>
      <c r="C12" s="14" t="s">
        <v>426</v>
      </c>
      <c r="D12" s="15" t="s">
        <v>427</v>
      </c>
      <c r="E12" t="str">
        <f>VLOOKUP(A12,[2]在岗台账!$G:$I,3,0)</f>
        <v>新圩镇人民政府</v>
      </c>
    </row>
    <row r="13" ht="31.2" hidden="1" spans="1:5">
      <c r="A13" s="14" t="s">
        <v>428</v>
      </c>
      <c r="B13" s="7" t="s">
        <v>429</v>
      </c>
      <c r="C13" s="14" t="s">
        <v>430</v>
      </c>
      <c r="D13" s="15" t="s">
        <v>427</v>
      </c>
      <c r="E13" t="str">
        <f>VLOOKUP(A13,[2]在岗台账!$G:$I,3,0)</f>
        <v>新圩镇人民政府</v>
      </c>
    </row>
    <row r="14" ht="31.2" hidden="1" spans="1:5">
      <c r="A14" s="14" t="s">
        <v>431</v>
      </c>
      <c r="B14" s="7" t="s">
        <v>429</v>
      </c>
      <c r="C14" s="14" t="s">
        <v>432</v>
      </c>
      <c r="D14" s="15" t="s">
        <v>427</v>
      </c>
      <c r="E14" t="str">
        <f>VLOOKUP(A14,[2]在岗台账!$G:$I,3,0)</f>
        <v>新圩镇人民政府</v>
      </c>
    </row>
    <row r="15" ht="31.2" hidden="1" spans="1:5">
      <c r="A15" s="14" t="s">
        <v>433</v>
      </c>
      <c r="B15" s="7" t="s">
        <v>429</v>
      </c>
      <c r="C15" s="14" t="s">
        <v>434</v>
      </c>
      <c r="D15" s="15" t="s">
        <v>427</v>
      </c>
      <c r="E15" t="str">
        <f>VLOOKUP(A15,[2]在岗台账!$G:$I,3,0)</f>
        <v>新圩镇人民政府</v>
      </c>
    </row>
    <row r="16" ht="31.2" hidden="1" spans="1:5">
      <c r="A16" s="14" t="s">
        <v>435</v>
      </c>
      <c r="B16" s="7" t="s">
        <v>429</v>
      </c>
      <c r="C16" s="14" t="s">
        <v>436</v>
      </c>
      <c r="D16" s="15" t="s">
        <v>427</v>
      </c>
      <c r="E16" t="str">
        <f>VLOOKUP(A16,[2]在岗台账!$G:$I,3,0)</f>
        <v>新圩镇人民政府</v>
      </c>
    </row>
    <row r="17" ht="31.2" hidden="1" spans="1:5">
      <c r="A17" s="14" t="s">
        <v>437</v>
      </c>
      <c r="B17" s="7" t="s">
        <v>429</v>
      </c>
      <c r="C17" s="14" t="s">
        <v>438</v>
      </c>
      <c r="D17" s="15" t="s">
        <v>427</v>
      </c>
      <c r="E17" t="str">
        <f>VLOOKUP(A17,[2]在岗台账!$G:$I,3,0)</f>
        <v>新圩镇人民政府</v>
      </c>
    </row>
    <row r="18" ht="31.2" hidden="1" spans="1:5">
      <c r="A18" s="14" t="s">
        <v>439</v>
      </c>
      <c r="B18" s="7" t="s">
        <v>440</v>
      </c>
      <c r="C18" s="14" t="s">
        <v>441</v>
      </c>
      <c r="D18" s="15" t="s">
        <v>427</v>
      </c>
      <c r="E18" t="str">
        <f>VLOOKUP(A18,[2]在岗台账!$G:$I,3,0)</f>
        <v>新圩镇人民政府</v>
      </c>
    </row>
    <row r="19" ht="31.2" hidden="1" spans="1:5">
      <c r="A19" s="14" t="s">
        <v>442</v>
      </c>
      <c r="B19" s="7" t="s">
        <v>443</v>
      </c>
      <c r="C19" s="14" t="s">
        <v>444</v>
      </c>
      <c r="D19" s="15" t="s">
        <v>427</v>
      </c>
      <c r="E19" t="str">
        <f>VLOOKUP(A19,[2]在岗台账!$G:$I,3,0)</f>
        <v>新圩镇人民政府</v>
      </c>
    </row>
    <row r="20" ht="31.2" hidden="1" spans="1:5">
      <c r="A20" s="14" t="s">
        <v>445</v>
      </c>
      <c r="B20" s="7" t="s">
        <v>399</v>
      </c>
      <c r="C20" s="14" t="s">
        <v>446</v>
      </c>
      <c r="D20" s="15" t="s">
        <v>427</v>
      </c>
      <c r="E20" t="str">
        <f>VLOOKUP(A20,[2]在岗台账!$G:$I,3,0)</f>
        <v>新圩镇人民政府</v>
      </c>
    </row>
    <row r="21" ht="31.2" hidden="1" spans="1:5">
      <c r="A21" s="14" t="s">
        <v>447</v>
      </c>
      <c r="B21" s="7" t="s">
        <v>399</v>
      </c>
      <c r="C21" s="14" t="s">
        <v>448</v>
      </c>
      <c r="D21" s="15" t="s">
        <v>427</v>
      </c>
      <c r="E21" t="str">
        <f>VLOOKUP(A21,[2]在岗台账!$G:$I,3,0)</f>
        <v>新圩镇人民政府</v>
      </c>
    </row>
    <row r="22" hidden="1" spans="1:5">
      <c r="A22" s="14" t="s">
        <v>449</v>
      </c>
      <c r="B22" s="7" t="s">
        <v>406</v>
      </c>
      <c r="C22" s="102" t="s">
        <v>450</v>
      </c>
      <c r="D22" s="15" t="s">
        <v>451</v>
      </c>
      <c r="E22" t="e">
        <f>VLOOKUP(A22,[2]在岗台账!$G:$I,3,0)</f>
        <v>#N/A</v>
      </c>
    </row>
    <row r="23" hidden="1" spans="1:5">
      <c r="A23" s="14" t="s">
        <v>452</v>
      </c>
      <c r="B23" s="7" t="s">
        <v>453</v>
      </c>
      <c r="C23" s="102" t="s">
        <v>454</v>
      </c>
      <c r="D23" s="15" t="s">
        <v>451</v>
      </c>
      <c r="E23" t="e">
        <f>VLOOKUP(A23,[2]在岗台账!$G:$I,3,0)</f>
        <v>#N/A</v>
      </c>
    </row>
    <row r="24" hidden="1" spans="1:5">
      <c r="A24" s="14" t="s">
        <v>455</v>
      </c>
      <c r="B24" s="7" t="s">
        <v>453</v>
      </c>
      <c r="C24" s="102" t="s">
        <v>456</v>
      </c>
      <c r="D24" s="15" t="s">
        <v>451</v>
      </c>
      <c r="E24" t="e">
        <f>VLOOKUP(A24,[2]在岗台账!$G:$I,3,0)</f>
        <v>#N/A</v>
      </c>
    </row>
    <row r="25" hidden="1" spans="1:5">
      <c r="A25" s="14" t="s">
        <v>457</v>
      </c>
      <c r="B25" s="7" t="s">
        <v>458</v>
      </c>
      <c r="C25" s="102" t="s">
        <v>459</v>
      </c>
      <c r="D25" s="15" t="s">
        <v>451</v>
      </c>
      <c r="E25" t="e">
        <f>VLOOKUP(A25,[2]在岗台账!$G:$I,3,0)</f>
        <v>#N/A</v>
      </c>
    </row>
    <row r="26" hidden="1" spans="1:5">
      <c r="A26" s="14" t="s">
        <v>460</v>
      </c>
      <c r="B26" s="7" t="s">
        <v>461</v>
      </c>
      <c r="C26" s="102" t="s">
        <v>462</v>
      </c>
      <c r="D26" s="15" t="s">
        <v>451</v>
      </c>
      <c r="E26" t="e">
        <f>VLOOKUP(A26,[2]在岗台账!$G:$I,3,0)</f>
        <v>#N/A</v>
      </c>
    </row>
    <row r="27" hidden="1" spans="1:5">
      <c r="A27" s="14" t="s">
        <v>463</v>
      </c>
      <c r="B27" s="7" t="s">
        <v>464</v>
      </c>
      <c r="C27" s="102" t="s">
        <v>465</v>
      </c>
      <c r="D27" s="15" t="s">
        <v>451</v>
      </c>
      <c r="E27" t="e">
        <f>VLOOKUP(A27,[2]在岗台账!$G:$I,3,0)</f>
        <v>#N/A</v>
      </c>
    </row>
    <row r="28" hidden="1" spans="1:5">
      <c r="A28" s="14" t="s">
        <v>466</v>
      </c>
      <c r="B28" s="7" t="s">
        <v>467</v>
      </c>
      <c r="C28" s="102" t="s">
        <v>468</v>
      </c>
      <c r="D28" s="15" t="s">
        <v>451</v>
      </c>
      <c r="E28" t="e">
        <f>VLOOKUP(A28,[2]在岗台账!$G:$I,3,0)</f>
        <v>#N/A</v>
      </c>
    </row>
    <row r="29" hidden="1" spans="1:5">
      <c r="A29" s="14" t="s">
        <v>469</v>
      </c>
      <c r="B29" s="7" t="s">
        <v>470</v>
      </c>
      <c r="C29" s="102" t="s">
        <v>471</v>
      </c>
      <c r="D29" s="15" t="s">
        <v>451</v>
      </c>
      <c r="E29" t="e">
        <f>VLOOKUP(A29,[2]在岗台账!$G:$I,3,0)</f>
        <v>#N/A</v>
      </c>
    </row>
    <row r="30" ht="31.2" spans="1:5">
      <c r="A30" s="16" t="s">
        <v>472</v>
      </c>
      <c r="B30" s="13" t="s">
        <v>473</v>
      </c>
      <c r="C30" s="103" t="s">
        <v>474</v>
      </c>
      <c r="D30" s="17" t="s">
        <v>298</v>
      </c>
      <c r="E30" t="str">
        <f>VLOOKUP(A30,[2]在岗台账!$G:$I,3,0)</f>
        <v>新圩镇人民政府</v>
      </c>
    </row>
    <row r="31" ht="31.2" spans="1:5">
      <c r="A31" s="16" t="s">
        <v>475</v>
      </c>
      <c r="B31" s="13" t="s">
        <v>20</v>
      </c>
      <c r="C31" s="103" t="s">
        <v>476</v>
      </c>
      <c r="D31" s="17" t="s">
        <v>298</v>
      </c>
      <c r="E31" t="str">
        <f>VLOOKUP(A31,[2]在岗台账!$G:$I,3,0)</f>
        <v>新圩镇人民政府</v>
      </c>
    </row>
    <row r="32" hidden="1" spans="1:5">
      <c r="A32" s="14" t="s">
        <v>477</v>
      </c>
      <c r="B32" s="7" t="s">
        <v>399</v>
      </c>
      <c r="C32" s="102" t="s">
        <v>478</v>
      </c>
      <c r="D32" s="15" t="s">
        <v>451</v>
      </c>
      <c r="E32" t="e">
        <f>VLOOKUP(A32,[2]在岗台账!$G:$I,3,0)</f>
        <v>#N/A</v>
      </c>
    </row>
    <row r="33" hidden="1" spans="1:5">
      <c r="A33" s="14" t="s">
        <v>479</v>
      </c>
      <c r="B33" s="7" t="s">
        <v>403</v>
      </c>
      <c r="C33" s="102" t="s">
        <v>480</v>
      </c>
      <c r="D33" s="15" t="s">
        <v>451</v>
      </c>
      <c r="E33" t="e">
        <f>VLOOKUP(A33,[2]在岗台账!$G:$I,3,0)</f>
        <v>#N/A</v>
      </c>
    </row>
    <row r="34" hidden="1" spans="1:5">
      <c r="A34" s="14" t="s">
        <v>481</v>
      </c>
      <c r="B34" s="7" t="s">
        <v>482</v>
      </c>
      <c r="C34" s="102" t="s">
        <v>483</v>
      </c>
      <c r="D34" s="15" t="s">
        <v>451</v>
      </c>
      <c r="E34" t="e">
        <f>VLOOKUP(A34,[2]在岗台账!$G:$I,3,0)</f>
        <v>#N/A</v>
      </c>
    </row>
    <row r="35" hidden="1" spans="1:5">
      <c r="A35" s="14" t="s">
        <v>484</v>
      </c>
      <c r="B35" s="7" t="s">
        <v>485</v>
      </c>
      <c r="C35" s="102" t="s">
        <v>486</v>
      </c>
      <c r="D35" s="15" t="s">
        <v>451</v>
      </c>
      <c r="E35" t="e">
        <f>VLOOKUP(A35,[2]在岗台账!$G:$I,3,0)</f>
        <v>#N/A</v>
      </c>
    </row>
    <row r="36" hidden="1" spans="1:5">
      <c r="A36" s="14" t="s">
        <v>487</v>
      </c>
      <c r="B36" s="7" t="s">
        <v>485</v>
      </c>
      <c r="C36" s="102" t="s">
        <v>488</v>
      </c>
      <c r="D36" s="15" t="s">
        <v>451</v>
      </c>
      <c r="E36" t="e">
        <f>VLOOKUP(A36,[2]在岗台账!$G:$I,3,0)</f>
        <v>#N/A</v>
      </c>
    </row>
    <row r="37" hidden="1" spans="1:5">
      <c r="A37" s="14" t="s">
        <v>489</v>
      </c>
      <c r="B37" s="7" t="s">
        <v>485</v>
      </c>
      <c r="C37" s="102" t="s">
        <v>490</v>
      </c>
      <c r="D37" s="15" t="s">
        <v>451</v>
      </c>
      <c r="E37" t="e">
        <f>VLOOKUP(A37,[2]在岗台账!$G:$I,3,0)</f>
        <v>#N/A</v>
      </c>
    </row>
    <row r="38" ht="52.2" spans="1:5">
      <c r="A38" s="18" t="s">
        <v>491</v>
      </c>
      <c r="B38" s="19" t="s">
        <v>492</v>
      </c>
      <c r="C38" s="18" t="s">
        <v>493</v>
      </c>
      <c r="D38" s="20" t="s">
        <v>301</v>
      </c>
      <c r="E38" t="str">
        <f>VLOOKUP(A38,[2]在岗台账!$G:$I,3,0)</f>
        <v>新圩镇人民政府</v>
      </c>
    </row>
    <row r="39" ht="52.2" spans="1:5">
      <c r="A39" s="18" t="s">
        <v>494</v>
      </c>
      <c r="B39" s="13" t="s">
        <v>492</v>
      </c>
      <c r="C39" s="18" t="s">
        <v>495</v>
      </c>
      <c r="D39" s="20" t="s">
        <v>301</v>
      </c>
      <c r="E39" t="str">
        <f>VLOOKUP(A39,[2]在岗台账!$G:$I,3,0)</f>
        <v>新圩镇人民政府</v>
      </c>
    </row>
    <row r="40" ht="52.2" spans="1:5">
      <c r="A40" s="18" t="s">
        <v>496</v>
      </c>
      <c r="B40" s="13" t="s">
        <v>492</v>
      </c>
      <c r="C40" s="18" t="s">
        <v>497</v>
      </c>
      <c r="D40" s="20" t="s">
        <v>301</v>
      </c>
      <c r="E40" t="str">
        <f>VLOOKUP(A40,[2]在岗台账!$G:$I,3,0)</f>
        <v>新圩镇人民政府</v>
      </c>
    </row>
    <row r="41" ht="34.8" hidden="1" spans="1:5">
      <c r="A41" s="21" t="s">
        <v>498</v>
      </c>
      <c r="B41" s="7" t="s">
        <v>499</v>
      </c>
      <c r="C41" s="21" t="s">
        <v>500</v>
      </c>
      <c r="D41" s="22" t="s">
        <v>501</v>
      </c>
      <c r="E41" t="str">
        <f>VLOOKUP(A41,[2]在岗台账!$G:$I,3,0)</f>
        <v>新圩镇人民政府</v>
      </c>
    </row>
    <row r="42" ht="52.2" spans="1:5">
      <c r="A42" s="18" t="s">
        <v>502</v>
      </c>
      <c r="B42" s="13" t="s">
        <v>492</v>
      </c>
      <c r="C42" s="18" t="s">
        <v>503</v>
      </c>
      <c r="D42" s="20" t="s">
        <v>301</v>
      </c>
      <c r="E42" t="str">
        <f>VLOOKUP(A42,[2]在岗台账!$G:$I,3,0)</f>
        <v>新圩镇人民政府</v>
      </c>
    </row>
    <row r="43" ht="34.8" hidden="1" spans="1:5">
      <c r="A43" s="21" t="s">
        <v>504</v>
      </c>
      <c r="B43" s="7" t="s">
        <v>505</v>
      </c>
      <c r="C43" s="21" t="s">
        <v>506</v>
      </c>
      <c r="D43" s="22" t="s">
        <v>501</v>
      </c>
      <c r="E43" t="str">
        <f>VLOOKUP(A43,[2]在岗台账!$G:$I,3,0)</f>
        <v>新圩镇人民政府</v>
      </c>
    </row>
    <row r="44" ht="34.8" hidden="1" spans="1:5">
      <c r="A44" s="21" t="s">
        <v>507</v>
      </c>
      <c r="B44" s="7" t="s">
        <v>505</v>
      </c>
      <c r="C44" s="21" t="s">
        <v>508</v>
      </c>
      <c r="D44" s="22" t="s">
        <v>501</v>
      </c>
      <c r="E44" t="str">
        <f>VLOOKUP(A44,[2]在岗台账!$G:$I,3,0)</f>
        <v>新圩镇人民政府</v>
      </c>
    </row>
    <row r="45" ht="34.8" hidden="1" spans="1:5">
      <c r="A45" s="21" t="s">
        <v>509</v>
      </c>
      <c r="B45" s="7" t="s">
        <v>510</v>
      </c>
      <c r="C45" s="21" t="s">
        <v>511</v>
      </c>
      <c r="D45" s="22" t="s">
        <v>501</v>
      </c>
      <c r="E45" t="str">
        <f>VLOOKUP(A45,[2]在岗台账!$G:$I,3,0)</f>
        <v>新圩镇人民政府</v>
      </c>
    </row>
    <row r="46" ht="34.8" hidden="1" spans="1:5">
      <c r="A46" s="21" t="s">
        <v>512</v>
      </c>
      <c r="B46" s="23" t="s">
        <v>513</v>
      </c>
      <c r="C46" s="21" t="s">
        <v>514</v>
      </c>
      <c r="D46" s="22" t="s">
        <v>501</v>
      </c>
      <c r="E46" t="str">
        <f>VLOOKUP(A46,[2]在岗台账!$G:$I,3,0)</f>
        <v>新圩镇人民政府</v>
      </c>
    </row>
    <row r="47" ht="34.8" hidden="1" spans="1:5">
      <c r="A47" s="21" t="s">
        <v>515</v>
      </c>
      <c r="B47" s="7" t="s">
        <v>516</v>
      </c>
      <c r="C47" s="21" t="s">
        <v>517</v>
      </c>
      <c r="D47" s="22" t="s">
        <v>501</v>
      </c>
      <c r="E47" t="str">
        <f>VLOOKUP(A47,[2]在岗台账!$G:$I,3,0)</f>
        <v>新圩镇人民政府</v>
      </c>
    </row>
    <row r="48" ht="34.8" hidden="1" spans="1:5">
      <c r="A48" s="21" t="s">
        <v>518</v>
      </c>
      <c r="B48" s="7" t="s">
        <v>519</v>
      </c>
      <c r="C48" s="21" t="s">
        <v>520</v>
      </c>
      <c r="D48" s="22" t="s">
        <v>501</v>
      </c>
      <c r="E48" t="str">
        <f>VLOOKUP(A48,[2]在岗台账!$G:$I,3,0)</f>
        <v>新圩镇人民政府</v>
      </c>
    </row>
    <row r="49" hidden="1" spans="1:5">
      <c r="A49" s="24" t="s">
        <v>521</v>
      </c>
      <c r="B49" s="10" t="s">
        <v>522</v>
      </c>
      <c r="C49" s="10" t="s">
        <v>523</v>
      </c>
      <c r="D49" s="11" t="s">
        <v>524</v>
      </c>
      <c r="E49" t="e">
        <f>VLOOKUP(A49,[2]在岗台账!$G:$I,3,0)</f>
        <v>#N/A</v>
      </c>
    </row>
    <row r="50" ht="46.8" hidden="1" spans="1:5">
      <c r="A50" s="10" t="s">
        <v>525</v>
      </c>
      <c r="B50" s="10" t="s">
        <v>526</v>
      </c>
      <c r="C50" s="10" t="s">
        <v>527</v>
      </c>
      <c r="D50" s="11" t="s">
        <v>528</v>
      </c>
      <c r="E50" t="str">
        <f>VLOOKUP(A50,[2]在岗台账!$G:$I,3,0)</f>
        <v>柘林镇人民政府</v>
      </c>
    </row>
    <row r="51" ht="31.2" hidden="1" spans="1:5">
      <c r="A51" s="24" t="s">
        <v>529</v>
      </c>
      <c r="B51" s="10" t="s">
        <v>522</v>
      </c>
      <c r="C51" s="10" t="s">
        <v>530</v>
      </c>
      <c r="D51" s="11" t="s">
        <v>531</v>
      </c>
      <c r="E51" t="e">
        <f>VLOOKUP(A51,[2]在岗台账!$G:$I,3,0)</f>
        <v>#N/A</v>
      </c>
    </row>
    <row r="52" ht="46.8" hidden="1" spans="1:5">
      <c r="A52" s="10" t="s">
        <v>532</v>
      </c>
      <c r="B52" s="25" t="s">
        <v>533</v>
      </c>
      <c r="C52" s="10" t="s">
        <v>534</v>
      </c>
      <c r="D52" s="11" t="s">
        <v>528</v>
      </c>
      <c r="E52" t="str">
        <f>VLOOKUP(A52,[2]在岗台账!$G:$I,3,0)</f>
        <v>柘林镇人民政府</v>
      </c>
    </row>
    <row r="53" ht="46.8" hidden="1" spans="1:5">
      <c r="A53" s="10" t="s">
        <v>535</v>
      </c>
      <c r="B53" s="26" t="s">
        <v>522</v>
      </c>
      <c r="C53" s="9" t="s">
        <v>536</v>
      </c>
      <c r="D53" s="11" t="s">
        <v>306</v>
      </c>
      <c r="E53" t="str">
        <f>VLOOKUP(A53,[2]在岗台账!$G:$I,3,0)</f>
        <v>柘林镇人民政府</v>
      </c>
    </row>
    <row r="54" spans="1:5">
      <c r="A54" s="27" t="s">
        <v>537</v>
      </c>
      <c r="B54" s="28" t="s">
        <v>28</v>
      </c>
      <c r="C54" s="29" t="s">
        <v>538</v>
      </c>
      <c r="D54" s="8" t="s">
        <v>307</v>
      </c>
      <c r="E54" t="str">
        <f>VLOOKUP(A54,[2]在岗台账!$G:$I,3,0)</f>
        <v>柘林镇人民政府</v>
      </c>
    </row>
    <row r="55" hidden="1" spans="1:5">
      <c r="A55" s="30" t="s">
        <v>539</v>
      </c>
      <c r="B55" s="30" t="s">
        <v>540</v>
      </c>
      <c r="C55" s="30" t="s">
        <v>541</v>
      </c>
      <c r="D55" s="31" t="s">
        <v>542</v>
      </c>
      <c r="E55" t="e">
        <f>VLOOKUP(A55,[2]在岗台账!$G:$I,3,0)</f>
        <v>#N/A</v>
      </c>
    </row>
    <row r="56" hidden="1" spans="1:5">
      <c r="A56" s="30" t="s">
        <v>543</v>
      </c>
      <c r="B56" s="30" t="s">
        <v>48</v>
      </c>
      <c r="C56" s="30" t="s">
        <v>544</v>
      </c>
      <c r="D56" s="31" t="s">
        <v>542</v>
      </c>
      <c r="E56" t="e">
        <f>VLOOKUP(A56,[2]在岗台账!$G:$I,3,0)</f>
        <v>#N/A</v>
      </c>
    </row>
    <row r="57" hidden="1" spans="1:5">
      <c r="A57" s="30" t="s">
        <v>545</v>
      </c>
      <c r="B57" s="30" t="s">
        <v>48</v>
      </c>
      <c r="C57" s="30" t="s">
        <v>546</v>
      </c>
      <c r="D57" s="31" t="s">
        <v>542</v>
      </c>
      <c r="E57" t="e">
        <f>VLOOKUP(A57,[2]在岗台账!$G:$I,3,0)</f>
        <v>#N/A</v>
      </c>
    </row>
    <row r="58" hidden="1" spans="1:5">
      <c r="A58" s="30" t="s">
        <v>547</v>
      </c>
      <c r="B58" s="30" t="s">
        <v>66</v>
      </c>
      <c r="C58" s="30" t="s">
        <v>548</v>
      </c>
      <c r="D58" s="31" t="s">
        <v>542</v>
      </c>
      <c r="E58" t="e">
        <f>VLOOKUP(A58,[2]在岗台账!$G:$I,3,0)</f>
        <v>#N/A</v>
      </c>
    </row>
    <row r="59" hidden="1" spans="1:5">
      <c r="A59" s="30" t="s">
        <v>549</v>
      </c>
      <c r="B59" s="30" t="s">
        <v>550</v>
      </c>
      <c r="C59" s="30" t="s">
        <v>551</v>
      </c>
      <c r="D59" s="31" t="s">
        <v>542</v>
      </c>
      <c r="E59" t="e">
        <f>VLOOKUP(A59,[2]在岗台账!$G:$I,3,0)</f>
        <v>#N/A</v>
      </c>
    </row>
    <row r="60" hidden="1" spans="1:5">
      <c r="A60" s="30" t="s">
        <v>552</v>
      </c>
      <c r="B60" s="30" t="s">
        <v>51</v>
      </c>
      <c r="C60" s="30" t="s">
        <v>553</v>
      </c>
      <c r="D60" s="31" t="s">
        <v>542</v>
      </c>
      <c r="E60" t="e">
        <f>VLOOKUP(A60,[2]在岗台账!$G:$I,3,0)</f>
        <v>#N/A</v>
      </c>
    </row>
    <row r="61" hidden="1" spans="1:5">
      <c r="A61" s="30" t="s">
        <v>554</v>
      </c>
      <c r="B61" s="30" t="s">
        <v>41</v>
      </c>
      <c r="C61" s="30" t="s">
        <v>555</v>
      </c>
      <c r="D61" s="31" t="s">
        <v>542</v>
      </c>
      <c r="E61" t="e">
        <f>VLOOKUP(A61,[2]在岗台账!$G:$I,3,0)</f>
        <v>#N/A</v>
      </c>
    </row>
    <row r="62" hidden="1" spans="1:5">
      <c r="A62" s="30" t="s">
        <v>556</v>
      </c>
      <c r="B62" s="30" t="s">
        <v>45</v>
      </c>
      <c r="C62" s="30" t="s">
        <v>557</v>
      </c>
      <c r="D62" s="31" t="s">
        <v>542</v>
      </c>
      <c r="E62" t="e">
        <f>VLOOKUP(A62,[2]在岗台账!$G:$I,3,0)</f>
        <v>#N/A</v>
      </c>
    </row>
    <row r="63" spans="1:5">
      <c r="A63" s="32" t="s">
        <v>558</v>
      </c>
      <c r="B63" s="7" t="s">
        <v>550</v>
      </c>
      <c r="C63" s="7" t="s">
        <v>559</v>
      </c>
      <c r="D63" s="33" t="s">
        <v>309</v>
      </c>
      <c r="E63" t="str">
        <f>VLOOKUP(A63,[2]在岗台账!$G:$I,3,0)</f>
        <v>钱东镇人民政府</v>
      </c>
    </row>
    <row r="64" spans="1:5">
      <c r="A64" s="32" t="s">
        <v>560</v>
      </c>
      <c r="B64" s="7" t="s">
        <v>561</v>
      </c>
      <c r="C64" s="7" t="s">
        <v>562</v>
      </c>
      <c r="D64" s="33" t="s">
        <v>309</v>
      </c>
      <c r="E64" t="str">
        <f>VLOOKUP(A64,[2]在岗台账!$G:$I,3,0)</f>
        <v>钱东镇人民政府</v>
      </c>
    </row>
    <row r="65" spans="1:5">
      <c r="A65" s="32" t="s">
        <v>563</v>
      </c>
      <c r="B65" s="7" t="s">
        <v>564</v>
      </c>
      <c r="C65" s="7" t="s">
        <v>565</v>
      </c>
      <c r="D65" s="33" t="s">
        <v>309</v>
      </c>
      <c r="E65" t="str">
        <f>VLOOKUP(A65,[2]在岗台账!$G:$I,3,0)</f>
        <v>钱东镇人民政府</v>
      </c>
    </row>
    <row r="66" spans="1:5">
      <c r="A66" s="32" t="s">
        <v>566</v>
      </c>
      <c r="B66" s="7" t="s">
        <v>567</v>
      </c>
      <c r="C66" s="7" t="s">
        <v>568</v>
      </c>
      <c r="D66" s="33" t="s">
        <v>309</v>
      </c>
      <c r="E66" t="str">
        <f>VLOOKUP(A66,[2]在岗台账!$G:$I,3,0)</f>
        <v>钱东镇人民政府</v>
      </c>
    </row>
    <row r="67" spans="1:5">
      <c r="A67" s="32" t="s">
        <v>569</v>
      </c>
      <c r="B67" s="7" t="s">
        <v>41</v>
      </c>
      <c r="C67" s="7" t="s">
        <v>570</v>
      </c>
      <c r="D67" s="33" t="s">
        <v>309</v>
      </c>
      <c r="E67" t="str">
        <f>VLOOKUP(A67,[2]在岗台账!$G:$I,3,0)</f>
        <v>钱东镇人民政府</v>
      </c>
    </row>
    <row r="68" spans="1:5">
      <c r="A68" s="104" t="s">
        <v>571</v>
      </c>
      <c r="B68" s="7" t="s">
        <v>572</v>
      </c>
      <c r="C68" s="7" t="s">
        <v>573</v>
      </c>
      <c r="D68" s="33" t="s">
        <v>309</v>
      </c>
      <c r="E68" t="str">
        <f>VLOOKUP(A68,[2]在岗台账!$G:$I,3,0)</f>
        <v>钱东镇人民政府</v>
      </c>
    </row>
    <row r="69" spans="1:5">
      <c r="A69" s="32" t="s">
        <v>574</v>
      </c>
      <c r="B69" s="7" t="s">
        <v>564</v>
      </c>
      <c r="C69" s="14" t="s">
        <v>575</v>
      </c>
      <c r="D69" s="17" t="s">
        <v>316</v>
      </c>
      <c r="E69" t="str">
        <f>VLOOKUP(A69,[2]在岗台账!$G:$I,3,0)</f>
        <v>钱东镇人民政府</v>
      </c>
    </row>
    <row r="70" spans="1:5">
      <c r="A70" s="32" t="s">
        <v>576</v>
      </c>
      <c r="B70" s="7" t="s">
        <v>577</v>
      </c>
      <c r="C70" s="14" t="s">
        <v>578</v>
      </c>
      <c r="D70" s="17" t="s">
        <v>316</v>
      </c>
      <c r="E70" t="str">
        <f>VLOOKUP(A70,[2]在岗台账!$G:$I,3,0)</f>
        <v>钱东镇人民政府</v>
      </c>
    </row>
    <row r="71" spans="1:5">
      <c r="A71" s="32" t="s">
        <v>579</v>
      </c>
      <c r="B71" s="7" t="s">
        <v>580</v>
      </c>
      <c r="C71" s="14" t="s">
        <v>581</v>
      </c>
      <c r="D71" s="17" t="s">
        <v>316</v>
      </c>
      <c r="E71" t="str">
        <f>VLOOKUP(A71,[2]在岗台账!$G:$I,3,0)</f>
        <v>钱东镇人民政府</v>
      </c>
    </row>
    <row r="72" spans="1:5">
      <c r="A72" s="32" t="s">
        <v>582</v>
      </c>
      <c r="B72" s="7" t="s">
        <v>75</v>
      </c>
      <c r="C72" s="14" t="s">
        <v>583</v>
      </c>
      <c r="D72" s="17" t="s">
        <v>316</v>
      </c>
      <c r="E72" t="str">
        <f>VLOOKUP(A72,[2]在岗台账!$G:$I,3,0)</f>
        <v>钱东镇人民政府</v>
      </c>
    </row>
    <row r="73" spans="1:5">
      <c r="A73" s="32" t="s">
        <v>584</v>
      </c>
      <c r="B73" s="7" t="s">
        <v>51</v>
      </c>
      <c r="C73" s="14" t="s">
        <v>585</v>
      </c>
      <c r="D73" s="17" t="s">
        <v>316</v>
      </c>
      <c r="E73" t="str">
        <f>VLOOKUP(A73,[2]在岗台账!$G:$I,3,0)</f>
        <v>钱东镇人民政府</v>
      </c>
    </row>
    <row r="74" spans="1:5">
      <c r="A74" s="32" t="s">
        <v>586</v>
      </c>
      <c r="B74" s="7" t="s">
        <v>564</v>
      </c>
      <c r="C74" s="14" t="s">
        <v>587</v>
      </c>
      <c r="D74" s="17" t="s">
        <v>316</v>
      </c>
      <c r="E74" t="str">
        <f>VLOOKUP(A74,[2]在岗台账!$G:$I,3,0)</f>
        <v>钱东镇人民政府</v>
      </c>
    </row>
    <row r="75" spans="1:5">
      <c r="A75" s="34" t="s">
        <v>588</v>
      </c>
      <c r="B75" s="35" t="s">
        <v>35</v>
      </c>
      <c r="C75" s="105" t="s">
        <v>589</v>
      </c>
      <c r="D75" s="8" t="s">
        <v>322</v>
      </c>
      <c r="E75" t="str">
        <f>VLOOKUP(A75,[2]在岗台账!$G:$I,3,0)</f>
        <v>钱东镇人民政府</v>
      </c>
    </row>
    <row r="76" spans="1:5">
      <c r="A76" s="34" t="s">
        <v>590</v>
      </c>
      <c r="B76" s="35" t="s">
        <v>35</v>
      </c>
      <c r="C76" s="105" t="s">
        <v>591</v>
      </c>
      <c r="D76" s="8" t="s">
        <v>323</v>
      </c>
      <c r="E76" t="str">
        <f>VLOOKUP(A76,[2]在岗台账!$G:$I,3,0)</f>
        <v>钱东镇人民政府</v>
      </c>
    </row>
    <row r="77" spans="1:5">
      <c r="A77" s="34" t="s">
        <v>592</v>
      </c>
      <c r="B77" s="35" t="s">
        <v>38</v>
      </c>
      <c r="C77" s="105" t="s">
        <v>593</v>
      </c>
      <c r="D77" s="8" t="s">
        <v>323</v>
      </c>
      <c r="E77" t="str">
        <f>VLOOKUP(A77,[2]在岗台账!$G:$I,3,0)</f>
        <v>钱东镇人民政府</v>
      </c>
    </row>
    <row r="78" spans="1:5">
      <c r="A78" s="34" t="s">
        <v>594</v>
      </c>
      <c r="B78" s="35" t="s">
        <v>41</v>
      </c>
      <c r="C78" s="105" t="s">
        <v>595</v>
      </c>
      <c r="D78" s="8" t="s">
        <v>323</v>
      </c>
      <c r="E78" t="str">
        <f>VLOOKUP(A78,[2]在岗台账!$G:$I,3,0)</f>
        <v>钱东镇人民政府</v>
      </c>
    </row>
    <row r="79" spans="1:5">
      <c r="A79" s="106" t="s">
        <v>596</v>
      </c>
      <c r="B79" s="35" t="s">
        <v>45</v>
      </c>
      <c r="C79" s="105" t="s">
        <v>597</v>
      </c>
      <c r="D79" s="8" t="s">
        <v>323</v>
      </c>
      <c r="E79" t="str">
        <f>VLOOKUP(A79,[2]在岗台账!$G:$I,3,0)</f>
        <v>钱东镇人民政府</v>
      </c>
    </row>
    <row r="80" spans="1:5">
      <c r="A80" s="34" t="s">
        <v>598</v>
      </c>
      <c r="B80" s="35" t="s">
        <v>48</v>
      </c>
      <c r="C80" s="105" t="s">
        <v>599</v>
      </c>
      <c r="D80" s="8" t="s">
        <v>323</v>
      </c>
      <c r="E80" t="str">
        <f>VLOOKUP(A80,[2]在岗台账!$G:$I,3,0)</f>
        <v>钱东镇人民政府</v>
      </c>
    </row>
    <row r="81" spans="1:5">
      <c r="A81" s="34" t="s">
        <v>600</v>
      </c>
      <c r="B81" s="35" t="s">
        <v>51</v>
      </c>
      <c r="C81" s="105" t="s">
        <v>601</v>
      </c>
      <c r="D81" s="8" t="s">
        <v>323</v>
      </c>
      <c r="E81" t="str">
        <f>VLOOKUP(A81,[2]在岗台账!$G:$I,3,0)</f>
        <v>钱东镇人民政府</v>
      </c>
    </row>
    <row r="82" spans="1:5">
      <c r="A82" s="34" t="s">
        <v>602</v>
      </c>
      <c r="B82" s="35" t="s">
        <v>51</v>
      </c>
      <c r="C82" s="105" t="s">
        <v>603</v>
      </c>
      <c r="D82" s="8" t="s">
        <v>323</v>
      </c>
      <c r="E82" t="str">
        <f>VLOOKUP(A82,[2]在岗台账!$G:$I,3,0)</f>
        <v>钱东镇人民政府</v>
      </c>
    </row>
    <row r="83" spans="1:5">
      <c r="A83" s="34" t="s">
        <v>604</v>
      </c>
      <c r="B83" s="35" t="s">
        <v>56</v>
      </c>
      <c r="C83" s="105" t="s">
        <v>605</v>
      </c>
      <c r="D83" s="8" t="s">
        <v>323</v>
      </c>
      <c r="E83" t="str">
        <f>VLOOKUP(A83,[2]在岗台账!$G:$I,3,0)</f>
        <v>钱东镇人民政府</v>
      </c>
    </row>
    <row r="84" spans="1:5">
      <c r="A84" s="34" t="s">
        <v>606</v>
      </c>
      <c r="B84" s="35" t="s">
        <v>48</v>
      </c>
      <c r="C84" s="105" t="s">
        <v>607</v>
      </c>
      <c r="D84" s="8" t="s">
        <v>323</v>
      </c>
      <c r="E84" t="str">
        <f>VLOOKUP(A84,[2]在岗台账!$G:$I,3,0)</f>
        <v>钱东镇人民政府</v>
      </c>
    </row>
    <row r="85" hidden="1" spans="1:5">
      <c r="A85" s="10" t="s">
        <v>608</v>
      </c>
      <c r="B85" s="10" t="s">
        <v>609</v>
      </c>
      <c r="C85" s="10" t="s">
        <v>610</v>
      </c>
      <c r="D85" s="26" t="s">
        <v>611</v>
      </c>
      <c r="E85" t="e">
        <f>VLOOKUP(A85,[2]在岗台账!$G:$I,3,0)</f>
        <v>#N/A</v>
      </c>
    </row>
    <row r="86" hidden="1" spans="1:5">
      <c r="A86" s="10" t="s">
        <v>612</v>
      </c>
      <c r="B86" s="10" t="s">
        <v>84</v>
      </c>
      <c r="C86" s="10" t="s">
        <v>613</v>
      </c>
      <c r="D86" s="26" t="s">
        <v>611</v>
      </c>
      <c r="E86" t="e">
        <f>VLOOKUP(A86,[2]在岗台账!$G:$I,3,0)</f>
        <v>#N/A</v>
      </c>
    </row>
    <row r="87" hidden="1" spans="1:5">
      <c r="A87" s="10" t="s">
        <v>614</v>
      </c>
      <c r="B87" s="10" t="s">
        <v>95</v>
      </c>
      <c r="C87" s="10" t="s">
        <v>615</v>
      </c>
      <c r="D87" s="26" t="s">
        <v>616</v>
      </c>
      <c r="E87" t="e">
        <f>VLOOKUP(A87,[2]在岗台账!$G:$I,3,0)</f>
        <v>#N/A</v>
      </c>
    </row>
    <row r="88" hidden="1" spans="1:5">
      <c r="A88" s="10" t="s">
        <v>617</v>
      </c>
      <c r="B88" s="11" t="s">
        <v>618</v>
      </c>
      <c r="C88" s="10" t="s">
        <v>619</v>
      </c>
      <c r="D88" s="26" t="s">
        <v>616</v>
      </c>
      <c r="E88" t="e">
        <f>VLOOKUP(A88,[2]在岗台账!$G:$I,3,0)</f>
        <v>#N/A</v>
      </c>
    </row>
    <row r="89" ht="31.2" hidden="1" spans="1:5">
      <c r="A89" s="32" t="s">
        <v>620</v>
      </c>
      <c r="B89" s="37" t="s">
        <v>621</v>
      </c>
      <c r="C89" s="7" t="s">
        <v>622</v>
      </c>
      <c r="D89" s="38" t="s">
        <v>623</v>
      </c>
      <c r="E89" t="str">
        <f>VLOOKUP(A89,[2]在岗台账!$G:$I,3,0)</f>
        <v>东山镇人民政府</v>
      </c>
    </row>
    <row r="90" ht="31.2" hidden="1" spans="1:5">
      <c r="A90" s="32" t="s">
        <v>624</v>
      </c>
      <c r="B90" s="37" t="s">
        <v>84</v>
      </c>
      <c r="C90" s="7" t="s">
        <v>625</v>
      </c>
      <c r="D90" s="38" t="s">
        <v>623</v>
      </c>
      <c r="E90" t="str">
        <f>VLOOKUP(A90,[2]在岗台账!$G:$I,3,0)</f>
        <v>东山镇人民政府</v>
      </c>
    </row>
    <row r="91" ht="31.2" hidden="1" spans="1:5">
      <c r="A91" s="32" t="s">
        <v>626</v>
      </c>
      <c r="B91" s="37" t="s">
        <v>84</v>
      </c>
      <c r="C91" s="7" t="s">
        <v>627</v>
      </c>
      <c r="D91" s="38" t="s">
        <v>623</v>
      </c>
      <c r="E91" t="str">
        <f>VLOOKUP(A91,[2]在岗台账!$G:$I,3,0)</f>
        <v>东山镇人民政府</v>
      </c>
    </row>
    <row r="92" ht="31.2" spans="1:5">
      <c r="A92" s="32" t="s">
        <v>628</v>
      </c>
      <c r="B92" s="37" t="s">
        <v>80</v>
      </c>
      <c r="C92" s="7" t="s">
        <v>629</v>
      </c>
      <c r="D92" s="8" t="s">
        <v>325</v>
      </c>
      <c r="E92" t="str">
        <f>VLOOKUP(A92,[2]在岗台账!$G:$I,3,0)</f>
        <v>东山镇人民政府</v>
      </c>
    </row>
    <row r="93" ht="31.2" spans="1:5">
      <c r="A93" s="32" t="s">
        <v>630</v>
      </c>
      <c r="B93" s="37" t="s">
        <v>89</v>
      </c>
      <c r="C93" s="7" t="s">
        <v>631</v>
      </c>
      <c r="D93" s="8" t="s">
        <v>325</v>
      </c>
      <c r="E93" t="str">
        <f>VLOOKUP(A93,[2]在岗台账!$G:$I,3,0)</f>
        <v>东山镇人民政府</v>
      </c>
    </row>
    <row r="94" ht="31.2" spans="1:5">
      <c r="A94" s="32" t="s">
        <v>632</v>
      </c>
      <c r="B94" s="37" t="s">
        <v>95</v>
      </c>
      <c r="C94" s="7" t="s">
        <v>633</v>
      </c>
      <c r="D94" s="8" t="s">
        <v>325</v>
      </c>
      <c r="E94" t="str">
        <f>VLOOKUP(A94,[2]在岗台账!$G:$I,3,0)</f>
        <v>东山镇人民政府</v>
      </c>
    </row>
    <row r="95" hidden="1" spans="1:5">
      <c r="A95" s="27" t="s">
        <v>634</v>
      </c>
      <c r="B95" s="39" t="s">
        <v>92</v>
      </c>
      <c r="C95" s="13" t="s">
        <v>635</v>
      </c>
      <c r="D95" s="28" t="s">
        <v>451</v>
      </c>
      <c r="E95" t="e">
        <f>VLOOKUP(A95,[2]在岗台账!$G:$I,3,0)</f>
        <v>#N/A</v>
      </c>
    </row>
    <row r="96" spans="1:5">
      <c r="A96" s="32" t="s">
        <v>636</v>
      </c>
      <c r="B96" s="37" t="s">
        <v>80</v>
      </c>
      <c r="C96" s="7" t="s">
        <v>637</v>
      </c>
      <c r="D96" s="33" t="s">
        <v>328</v>
      </c>
      <c r="E96" t="str">
        <f>VLOOKUP(A96,[2]在岗台账!$G:$I,3,0)</f>
        <v>东山镇人民政府</v>
      </c>
    </row>
    <row r="97" spans="1:5">
      <c r="A97" s="32" t="s">
        <v>638</v>
      </c>
      <c r="B97" s="37" t="s">
        <v>84</v>
      </c>
      <c r="C97" s="7" t="s">
        <v>639</v>
      </c>
      <c r="D97" s="33" t="s">
        <v>328</v>
      </c>
      <c r="E97" t="str">
        <f>VLOOKUP(A97,[2]在岗台账!$G:$I,3,0)</f>
        <v>东山镇人民政府</v>
      </c>
    </row>
    <row r="98" spans="1:5">
      <c r="A98" s="32" t="s">
        <v>640</v>
      </c>
      <c r="B98" s="37" t="s">
        <v>84</v>
      </c>
      <c r="C98" s="7" t="s">
        <v>641</v>
      </c>
      <c r="D98" s="33" t="s">
        <v>328</v>
      </c>
      <c r="E98" t="str">
        <f>VLOOKUP(A98,[2]在岗台账!$G:$I,3,0)</f>
        <v>东山镇人民政府</v>
      </c>
    </row>
    <row r="99" spans="1:5">
      <c r="A99" s="32" t="s">
        <v>642</v>
      </c>
      <c r="B99" s="37" t="s">
        <v>89</v>
      </c>
      <c r="C99" s="7" t="s">
        <v>643</v>
      </c>
      <c r="D99" s="33" t="s">
        <v>328</v>
      </c>
      <c r="E99" t="str">
        <f>VLOOKUP(A99,[2]在岗台账!$G:$I,3,0)</f>
        <v>东山镇人民政府</v>
      </c>
    </row>
    <row r="100" spans="1:5">
      <c r="A100" s="32" t="s">
        <v>644</v>
      </c>
      <c r="B100" s="37" t="s">
        <v>92</v>
      </c>
      <c r="C100" s="7" t="s">
        <v>645</v>
      </c>
      <c r="D100" s="33" t="s">
        <v>328</v>
      </c>
      <c r="E100" t="str">
        <f>VLOOKUP(A100,[2]在岗台账!$G:$I,3,0)</f>
        <v>东山镇人民政府</v>
      </c>
    </row>
    <row r="101" spans="1:5">
      <c r="A101" s="32" t="s">
        <v>646</v>
      </c>
      <c r="B101" s="37" t="s">
        <v>95</v>
      </c>
      <c r="C101" s="7" t="s">
        <v>647</v>
      </c>
      <c r="D101" s="33" t="s">
        <v>328</v>
      </c>
      <c r="E101" t="str">
        <f>VLOOKUP(A101,[2]在岗台账!$G:$I,3,0)</f>
        <v>东山镇人民政府</v>
      </c>
    </row>
    <row r="102" spans="1:5">
      <c r="A102" s="32" t="s">
        <v>648</v>
      </c>
      <c r="B102" s="37" t="s">
        <v>80</v>
      </c>
      <c r="C102" s="7" t="s">
        <v>649</v>
      </c>
      <c r="D102" s="33" t="s">
        <v>329</v>
      </c>
      <c r="E102" t="str">
        <f>VLOOKUP(A102,[2]在岗台账!$G:$I,3,0)</f>
        <v>东山镇人民政府</v>
      </c>
    </row>
    <row r="103" ht="31.2" hidden="1" spans="1:5">
      <c r="A103" s="10" t="s">
        <v>650</v>
      </c>
      <c r="B103" s="10" t="s">
        <v>651</v>
      </c>
      <c r="C103" s="10" t="s">
        <v>652</v>
      </c>
      <c r="D103" s="9" t="s">
        <v>653</v>
      </c>
      <c r="E103" t="e">
        <f>VLOOKUP(A103,[2]在岗台账!$G:$I,3,0)</f>
        <v>#N/A</v>
      </c>
    </row>
    <row r="104" ht="31.2" hidden="1" spans="1:5">
      <c r="A104" s="10" t="s">
        <v>654</v>
      </c>
      <c r="B104" s="10" t="s">
        <v>651</v>
      </c>
      <c r="C104" s="10" t="s">
        <v>655</v>
      </c>
      <c r="D104" s="9" t="s">
        <v>653</v>
      </c>
      <c r="E104" t="e">
        <f>VLOOKUP(A104,[2]在岗台账!$G:$I,3,0)</f>
        <v>#N/A</v>
      </c>
    </row>
    <row r="105" ht="31.2" hidden="1" spans="1:5">
      <c r="A105" s="10" t="s">
        <v>656</v>
      </c>
      <c r="B105" s="10" t="s">
        <v>651</v>
      </c>
      <c r="C105" s="10" t="s">
        <v>657</v>
      </c>
      <c r="D105" s="9" t="s">
        <v>653</v>
      </c>
      <c r="E105" t="e">
        <f>VLOOKUP(A105,[2]在岗台账!$G:$I,3,0)</f>
        <v>#N/A</v>
      </c>
    </row>
    <row r="106" ht="31.2" hidden="1" spans="1:5">
      <c r="A106" s="10" t="s">
        <v>658</v>
      </c>
      <c r="B106" s="10" t="s">
        <v>651</v>
      </c>
      <c r="C106" s="10" t="s">
        <v>659</v>
      </c>
      <c r="D106" s="9" t="s">
        <v>653</v>
      </c>
      <c r="E106" t="e">
        <f>VLOOKUP(A106,[2]在岗台账!$G:$I,3,0)</f>
        <v>#N/A</v>
      </c>
    </row>
    <row r="107" ht="31.2" hidden="1" spans="1:5">
      <c r="A107" s="10" t="s">
        <v>660</v>
      </c>
      <c r="B107" s="10" t="s">
        <v>651</v>
      </c>
      <c r="C107" s="10" t="s">
        <v>661</v>
      </c>
      <c r="D107" s="9" t="s">
        <v>653</v>
      </c>
      <c r="E107" t="e">
        <f>VLOOKUP(A107,[2]在岗台账!$G:$I,3,0)</f>
        <v>#N/A</v>
      </c>
    </row>
    <row r="108" spans="1:5">
      <c r="A108" s="32" t="s">
        <v>662</v>
      </c>
      <c r="B108" s="7" t="s">
        <v>663</v>
      </c>
      <c r="C108" s="7" t="s">
        <v>664</v>
      </c>
      <c r="D108" s="33" t="s">
        <v>309</v>
      </c>
      <c r="E108" t="str">
        <f>VLOOKUP(A108,[2]在岗台账!$G:$I,3,0)</f>
        <v>新塘镇人民政府</v>
      </c>
    </row>
    <row r="109" spans="1:5">
      <c r="A109" s="32" t="s">
        <v>665</v>
      </c>
      <c r="B109" s="7" t="s">
        <v>666</v>
      </c>
      <c r="C109" s="7" t="s">
        <v>667</v>
      </c>
      <c r="D109" s="33" t="s">
        <v>309</v>
      </c>
      <c r="E109" t="str">
        <f>VLOOKUP(A109,[2]在岗台账!$G:$I,3,0)</f>
        <v>新塘镇人民政府</v>
      </c>
    </row>
    <row r="110" spans="1:5">
      <c r="A110" s="32" t="s">
        <v>668</v>
      </c>
      <c r="B110" s="7" t="s">
        <v>669</v>
      </c>
      <c r="C110" s="7" t="s">
        <v>667</v>
      </c>
      <c r="D110" s="33" t="s">
        <v>309</v>
      </c>
      <c r="E110" t="str">
        <f>VLOOKUP(A110,[2]在岗台账!$G:$I,3,0)</f>
        <v>新塘镇人民政府</v>
      </c>
    </row>
    <row r="111" hidden="1" spans="1:5">
      <c r="A111" s="10" t="s">
        <v>670</v>
      </c>
      <c r="B111" s="10" t="s">
        <v>671</v>
      </c>
      <c r="C111" s="10" t="s">
        <v>672</v>
      </c>
      <c r="D111" s="26" t="s">
        <v>673</v>
      </c>
      <c r="E111" t="e">
        <f>VLOOKUP(A111,[2]在岗台账!$G:$I,3,0)</f>
        <v>#N/A</v>
      </c>
    </row>
    <row r="112" hidden="1" spans="1:5">
      <c r="A112" s="32" t="s">
        <v>674</v>
      </c>
      <c r="B112" s="7" t="s">
        <v>675</v>
      </c>
      <c r="C112" s="7" t="s">
        <v>676</v>
      </c>
      <c r="D112" s="35" t="s">
        <v>677</v>
      </c>
      <c r="E112" t="e">
        <f>VLOOKUP(A112,[2]在岗台账!$G:$I,3,0)</f>
        <v>#N/A</v>
      </c>
    </row>
    <row r="113" hidden="1" spans="1:5">
      <c r="A113" s="32" t="s">
        <v>678</v>
      </c>
      <c r="B113" s="7" t="s">
        <v>679</v>
      </c>
      <c r="C113" s="7" t="s">
        <v>680</v>
      </c>
      <c r="D113" s="35" t="s">
        <v>677</v>
      </c>
      <c r="E113" t="e">
        <f>VLOOKUP(A113,[2]在岗台账!$G:$I,3,0)</f>
        <v>#N/A</v>
      </c>
    </row>
    <row r="114" hidden="1" spans="1:5">
      <c r="A114" s="32" t="s">
        <v>681</v>
      </c>
      <c r="B114" s="7" t="s">
        <v>682</v>
      </c>
      <c r="C114" s="7" t="s">
        <v>683</v>
      </c>
      <c r="D114" s="35" t="s">
        <v>677</v>
      </c>
      <c r="E114" t="e">
        <f>VLOOKUP(A114,[2]在岗台账!$G:$I,3,0)</f>
        <v>#N/A</v>
      </c>
    </row>
    <row r="115" hidden="1" spans="1:5">
      <c r="A115" s="32" t="s">
        <v>684</v>
      </c>
      <c r="B115" s="7" t="s">
        <v>682</v>
      </c>
      <c r="C115" s="7" t="s">
        <v>685</v>
      </c>
      <c r="D115" s="35" t="s">
        <v>677</v>
      </c>
      <c r="E115" t="e">
        <f>VLOOKUP(A115,[2]在岗台账!$G:$I,3,0)</f>
        <v>#N/A</v>
      </c>
    </row>
    <row r="116" hidden="1" spans="1:5">
      <c r="A116" s="32" t="s">
        <v>686</v>
      </c>
      <c r="B116" s="7" t="s">
        <v>687</v>
      </c>
      <c r="C116" s="7" t="s">
        <v>688</v>
      </c>
      <c r="D116" s="35" t="s">
        <v>689</v>
      </c>
      <c r="E116" t="e">
        <f>VLOOKUP(A116,[2]在岗台账!$G:$I,3,0)</f>
        <v>#N/A</v>
      </c>
    </row>
    <row r="117" hidden="1" spans="1:5">
      <c r="A117" s="32" t="s">
        <v>690</v>
      </c>
      <c r="B117" s="7" t="s">
        <v>687</v>
      </c>
      <c r="C117" s="7" t="s">
        <v>691</v>
      </c>
      <c r="D117" s="35" t="s">
        <v>689</v>
      </c>
      <c r="E117" t="e">
        <f>VLOOKUP(A117,[2]在岗台账!$G:$I,3,0)</f>
        <v>#N/A</v>
      </c>
    </row>
    <row r="118" hidden="1" spans="1:5">
      <c r="A118" s="10" t="s">
        <v>692</v>
      </c>
      <c r="B118" s="10" t="s">
        <v>693</v>
      </c>
      <c r="C118" s="10" t="s">
        <v>694</v>
      </c>
      <c r="D118" s="26" t="s">
        <v>336</v>
      </c>
      <c r="E118" t="e">
        <f>VLOOKUP(A118,[2]在岗台账!$G:$I,3,0)</f>
        <v>#N/A</v>
      </c>
    </row>
    <row r="119" spans="1:5">
      <c r="A119" s="32" t="s">
        <v>695</v>
      </c>
      <c r="B119" s="7" t="s">
        <v>696</v>
      </c>
      <c r="C119" s="7" t="s">
        <v>697</v>
      </c>
      <c r="D119" s="33" t="s">
        <v>336</v>
      </c>
      <c r="E119" t="str">
        <f>VLOOKUP(A119,[2]在岗台账!$G:$I,3,0)</f>
        <v>海山镇人民政府</v>
      </c>
    </row>
    <row r="120" spans="1:5">
      <c r="A120" s="32" t="s">
        <v>698</v>
      </c>
      <c r="B120" s="7" t="s">
        <v>699</v>
      </c>
      <c r="C120" s="7" t="s">
        <v>700</v>
      </c>
      <c r="D120" s="33" t="s">
        <v>336</v>
      </c>
      <c r="E120" t="str">
        <f>VLOOKUP(A120,[2]在岗台账!$G:$I,3,0)</f>
        <v>海山镇人民政府</v>
      </c>
    </row>
    <row r="121" spans="1:5">
      <c r="A121" s="32" t="s">
        <v>701</v>
      </c>
      <c r="B121" s="7" t="s">
        <v>702</v>
      </c>
      <c r="C121" s="7" t="s">
        <v>703</v>
      </c>
      <c r="D121" s="33" t="s">
        <v>336</v>
      </c>
      <c r="E121" t="str">
        <f>VLOOKUP(A121,[2]在岗台账!$G:$I,3,0)</f>
        <v>海山镇人民政府</v>
      </c>
    </row>
    <row r="122" spans="1:5">
      <c r="A122" s="32" t="s">
        <v>704</v>
      </c>
      <c r="B122" s="7" t="s">
        <v>705</v>
      </c>
      <c r="C122" s="7" t="s">
        <v>706</v>
      </c>
      <c r="D122" s="33" t="s">
        <v>336</v>
      </c>
      <c r="E122" t="str">
        <f>VLOOKUP(A122,[2]在岗台账!$G:$I,3,0)</f>
        <v>海山镇人民政府</v>
      </c>
    </row>
    <row r="123" spans="1:5">
      <c r="A123" s="32" t="s">
        <v>707</v>
      </c>
      <c r="B123" s="7" t="s">
        <v>693</v>
      </c>
      <c r="C123" s="7" t="s">
        <v>708</v>
      </c>
      <c r="D123" s="33" t="s">
        <v>341</v>
      </c>
      <c r="E123" t="str">
        <f>VLOOKUP(A123,[2]在岗台账!$G:$I,3,0)</f>
        <v>海山镇人民政府</v>
      </c>
    </row>
    <row r="124" spans="1:5">
      <c r="A124" s="32" t="s">
        <v>709</v>
      </c>
      <c r="B124" s="7" t="s">
        <v>671</v>
      </c>
      <c r="C124" s="7" t="s">
        <v>710</v>
      </c>
      <c r="D124" s="33" t="s">
        <v>341</v>
      </c>
      <c r="E124" t="str">
        <f>VLOOKUP(A124,[2]在岗台账!$G:$I,3,0)</f>
        <v>海山镇人民政府</v>
      </c>
    </row>
    <row r="125" spans="1:5">
      <c r="A125" s="32" t="s">
        <v>711</v>
      </c>
      <c r="B125" s="7" t="s">
        <v>712</v>
      </c>
      <c r="C125" s="7" t="s">
        <v>713</v>
      </c>
      <c r="D125" s="33" t="s">
        <v>341</v>
      </c>
      <c r="E125" t="str">
        <f>VLOOKUP(A125,[2]在岗台账!$G:$I,3,0)</f>
        <v>海山镇人民政府</v>
      </c>
    </row>
    <row r="126" spans="1:5">
      <c r="A126" s="32" t="s">
        <v>714</v>
      </c>
      <c r="B126" s="7" t="s">
        <v>702</v>
      </c>
      <c r="C126" s="7" t="s">
        <v>715</v>
      </c>
      <c r="D126" s="33" t="s">
        <v>341</v>
      </c>
      <c r="E126" t="str">
        <f>VLOOKUP(A126,[2]在岗台账!$G:$I,3,0)</f>
        <v>海山镇人民政府</v>
      </c>
    </row>
    <row r="127" spans="1:5">
      <c r="A127" s="32" t="s">
        <v>716</v>
      </c>
      <c r="B127" s="7" t="s">
        <v>717</v>
      </c>
      <c r="C127" s="7" t="s">
        <v>718</v>
      </c>
      <c r="D127" s="33" t="s">
        <v>341</v>
      </c>
      <c r="E127" t="str">
        <f>VLOOKUP(A127,[2]在岗台账!$G:$I,3,0)</f>
        <v>海山镇人民政府</v>
      </c>
    </row>
    <row r="128" ht="46.8" hidden="1" spans="1:5">
      <c r="A128" s="40" t="s">
        <v>719</v>
      </c>
      <c r="B128" s="40" t="s">
        <v>112</v>
      </c>
      <c r="C128" s="40" t="s">
        <v>720</v>
      </c>
      <c r="D128" s="41" t="s">
        <v>721</v>
      </c>
      <c r="E128" t="e">
        <f>VLOOKUP(A128,[2]在岗台账!$G:$I,3,0)</f>
        <v>#N/A</v>
      </c>
    </row>
    <row r="129" ht="46.8" hidden="1" spans="1:5">
      <c r="A129" s="32" t="s">
        <v>722</v>
      </c>
      <c r="B129" s="7" t="s">
        <v>723</v>
      </c>
      <c r="C129" s="7" t="s">
        <v>724</v>
      </c>
      <c r="D129" s="38" t="s">
        <v>721</v>
      </c>
      <c r="E129" t="e">
        <f>VLOOKUP(A129,[2]在岗台账!$G:$I,3,0)</f>
        <v>#N/A</v>
      </c>
    </row>
    <row r="130" ht="46.8" hidden="1" spans="1:5">
      <c r="A130" s="32" t="s">
        <v>725</v>
      </c>
      <c r="B130" s="7" t="s">
        <v>123</v>
      </c>
      <c r="C130" s="7" t="s">
        <v>726</v>
      </c>
      <c r="D130" s="38" t="s">
        <v>721</v>
      </c>
      <c r="E130" t="e">
        <f>VLOOKUP(A130,[2]在岗台账!$G:$I,3,0)</f>
        <v>#N/A</v>
      </c>
    </row>
    <row r="131" ht="46.8" hidden="1" spans="1:5">
      <c r="A131" s="32" t="s">
        <v>727</v>
      </c>
      <c r="B131" s="7" t="s">
        <v>723</v>
      </c>
      <c r="C131" s="7" t="s">
        <v>728</v>
      </c>
      <c r="D131" s="38" t="s">
        <v>721</v>
      </c>
      <c r="E131" t="e">
        <f>VLOOKUP(A131,[2]在岗台账!$G:$I,3,0)</f>
        <v>#N/A</v>
      </c>
    </row>
    <row r="132" ht="46.8" hidden="1" spans="1:5">
      <c r="A132" s="32" t="s">
        <v>729</v>
      </c>
      <c r="B132" s="7" t="s">
        <v>109</v>
      </c>
      <c r="C132" s="7" t="s">
        <v>730</v>
      </c>
      <c r="D132" s="38" t="s">
        <v>721</v>
      </c>
      <c r="E132" t="e">
        <f>VLOOKUP(A132,[2]在岗台账!$G:$I,3,0)</f>
        <v>#N/A</v>
      </c>
    </row>
    <row r="133" ht="46.8" hidden="1" spans="1:5">
      <c r="A133" s="32" t="s">
        <v>731</v>
      </c>
      <c r="B133" s="7" t="s">
        <v>723</v>
      </c>
      <c r="C133" s="7" t="s">
        <v>732</v>
      </c>
      <c r="D133" s="38" t="s">
        <v>721</v>
      </c>
      <c r="E133" t="e">
        <f>VLOOKUP(A133,[2]在岗台账!$G:$I,3,0)</f>
        <v>#N/A</v>
      </c>
    </row>
    <row r="134" ht="31.2" hidden="1" spans="1:5">
      <c r="A134" s="32" t="s">
        <v>733</v>
      </c>
      <c r="B134" s="7" t="s">
        <v>723</v>
      </c>
      <c r="C134" s="7" t="s">
        <v>734</v>
      </c>
      <c r="D134" s="38" t="s">
        <v>735</v>
      </c>
      <c r="E134" t="e">
        <f>VLOOKUP(A134,[2]在岗台账!$G:$I,3,0)</f>
        <v>#N/A</v>
      </c>
    </row>
    <row r="135" ht="31.2" hidden="1" spans="1:5">
      <c r="A135" s="32" t="s">
        <v>736</v>
      </c>
      <c r="B135" s="7" t="s">
        <v>737</v>
      </c>
      <c r="C135" s="7" t="s">
        <v>738</v>
      </c>
      <c r="D135" s="38" t="s">
        <v>735</v>
      </c>
      <c r="E135" t="e">
        <f>VLOOKUP(A135,[2]在岗台账!$G:$I,3,0)</f>
        <v>#N/A</v>
      </c>
    </row>
    <row r="136" hidden="1" spans="1:5">
      <c r="A136" s="10" t="s">
        <v>739</v>
      </c>
      <c r="B136" s="10" t="s">
        <v>740</v>
      </c>
      <c r="C136" s="10" t="s">
        <v>741</v>
      </c>
      <c r="D136" s="26" t="s">
        <v>742</v>
      </c>
      <c r="E136" t="e">
        <f>VLOOKUP(A136,[2]在岗台账!$G:$I,3,0)</f>
        <v>#N/A</v>
      </c>
    </row>
    <row r="137" hidden="1" spans="1:5">
      <c r="A137" s="32" t="s">
        <v>743</v>
      </c>
      <c r="B137" s="7" t="s">
        <v>744</v>
      </c>
      <c r="C137" s="14" t="s">
        <v>745</v>
      </c>
      <c r="D137" s="15" t="s">
        <v>746</v>
      </c>
      <c r="E137" t="str">
        <f>VLOOKUP(A137,[2]在岗台账!$G:$I,3,0)</f>
        <v>浮滨镇人民政府</v>
      </c>
    </row>
    <row r="138" hidden="1" spans="1:5">
      <c r="A138" s="32" t="s">
        <v>747</v>
      </c>
      <c r="B138" s="7" t="s">
        <v>120</v>
      </c>
      <c r="C138" s="14" t="s">
        <v>748</v>
      </c>
      <c r="D138" s="15" t="s">
        <v>746</v>
      </c>
      <c r="E138" t="str">
        <f>VLOOKUP(A138,[2]在岗台账!$G:$I,3,0)</f>
        <v>浮滨镇人民政府</v>
      </c>
    </row>
    <row r="139" hidden="1" spans="1:5">
      <c r="A139" s="32" t="s">
        <v>749</v>
      </c>
      <c r="B139" s="7" t="s">
        <v>750</v>
      </c>
      <c r="C139" s="14" t="s">
        <v>751</v>
      </c>
      <c r="D139" s="15" t="s">
        <v>746</v>
      </c>
      <c r="E139" t="str">
        <f>VLOOKUP(A139,[2]在岗台账!$G:$I,3,0)</f>
        <v>浮滨镇人民政府</v>
      </c>
    </row>
    <row r="140" hidden="1" spans="1:5">
      <c r="A140" s="32" t="s">
        <v>752</v>
      </c>
      <c r="B140" s="7" t="s">
        <v>109</v>
      </c>
      <c r="C140" s="14" t="s">
        <v>753</v>
      </c>
      <c r="D140" s="15" t="s">
        <v>746</v>
      </c>
      <c r="E140" t="str">
        <f>VLOOKUP(A140,[2]在岗台账!$G:$I,3,0)</f>
        <v>浮滨镇人民政府</v>
      </c>
    </row>
    <row r="141" hidden="1" spans="1:5">
      <c r="A141" s="32" t="s">
        <v>754</v>
      </c>
      <c r="B141" s="7" t="s">
        <v>109</v>
      </c>
      <c r="C141" s="14" t="s">
        <v>755</v>
      </c>
      <c r="D141" s="15" t="s">
        <v>746</v>
      </c>
      <c r="E141" t="str">
        <f>VLOOKUP(A141,[2]在岗台账!$G:$I,3,0)</f>
        <v>浮滨镇人民政府</v>
      </c>
    </row>
    <row r="142" hidden="1" spans="1:5">
      <c r="A142" s="32" t="s">
        <v>756</v>
      </c>
      <c r="B142" s="7" t="s">
        <v>723</v>
      </c>
      <c r="C142" s="14" t="s">
        <v>757</v>
      </c>
      <c r="D142" s="15" t="s">
        <v>746</v>
      </c>
      <c r="E142" t="str">
        <f>VLOOKUP(A142,[2]在岗台账!$G:$I,3,0)</f>
        <v>浮滨镇人民政府</v>
      </c>
    </row>
    <row r="143" hidden="1" spans="1:5">
      <c r="A143" s="32" t="s">
        <v>758</v>
      </c>
      <c r="B143" s="7" t="s">
        <v>102</v>
      </c>
      <c r="C143" s="14" t="s">
        <v>759</v>
      </c>
      <c r="D143" s="15" t="s">
        <v>746</v>
      </c>
      <c r="E143" t="str">
        <f>VLOOKUP(A143,[2]在岗台账!$G:$I,3,0)</f>
        <v>浮滨镇人民政府</v>
      </c>
    </row>
    <row r="144" hidden="1" spans="1:5">
      <c r="A144" s="32" t="s">
        <v>760</v>
      </c>
      <c r="B144" s="7" t="s">
        <v>761</v>
      </c>
      <c r="C144" s="14" t="s">
        <v>762</v>
      </c>
      <c r="D144" s="15" t="s">
        <v>746</v>
      </c>
      <c r="E144" t="str">
        <f>VLOOKUP(A144,[2]在岗台账!$G:$I,3,0)</f>
        <v>浮滨镇人民政府</v>
      </c>
    </row>
    <row r="145" hidden="1" spans="1:5">
      <c r="A145" s="32" t="s">
        <v>763</v>
      </c>
      <c r="B145" s="7" t="s">
        <v>764</v>
      </c>
      <c r="C145" s="14" t="s">
        <v>765</v>
      </c>
      <c r="D145" s="15" t="s">
        <v>746</v>
      </c>
      <c r="E145" t="str">
        <f>VLOOKUP(A145,[2]在岗台账!$G:$I,3,0)</f>
        <v>浮滨镇人民政府</v>
      </c>
    </row>
    <row r="146" hidden="1" spans="1:5">
      <c r="A146" s="32" t="s">
        <v>766</v>
      </c>
      <c r="B146" s="7" t="s">
        <v>764</v>
      </c>
      <c r="C146" s="14" t="s">
        <v>767</v>
      </c>
      <c r="D146" s="15" t="s">
        <v>746</v>
      </c>
      <c r="E146" t="str">
        <f>VLOOKUP(A146,[2]在岗台账!$G:$I,3,0)</f>
        <v>浮滨镇人民政府</v>
      </c>
    </row>
    <row r="147" hidden="1" spans="1:5">
      <c r="A147" s="32" t="s">
        <v>768</v>
      </c>
      <c r="B147" s="7" t="s">
        <v>764</v>
      </c>
      <c r="C147" s="14" t="s">
        <v>769</v>
      </c>
      <c r="D147" s="15" t="s">
        <v>746</v>
      </c>
      <c r="E147" t="str">
        <f>VLOOKUP(A147,[2]在岗台账!$G:$I,3,0)</f>
        <v>浮滨镇人民政府</v>
      </c>
    </row>
    <row r="148" hidden="1" spans="1:5">
      <c r="A148" s="104" t="s">
        <v>770</v>
      </c>
      <c r="B148" s="7" t="s">
        <v>737</v>
      </c>
      <c r="C148" s="14" t="s">
        <v>771</v>
      </c>
      <c r="D148" s="15" t="s">
        <v>746</v>
      </c>
      <c r="E148" t="str">
        <f>VLOOKUP(A148,[2]在岗台账!$G:$I,3,0)</f>
        <v>浮滨镇人民政府</v>
      </c>
    </row>
    <row r="149" spans="1:5">
      <c r="A149" s="32" t="s">
        <v>772</v>
      </c>
      <c r="B149" s="7" t="s">
        <v>737</v>
      </c>
      <c r="C149" s="14" t="s">
        <v>773</v>
      </c>
      <c r="D149" s="17" t="s">
        <v>347</v>
      </c>
      <c r="E149" t="str">
        <f>VLOOKUP(A149,[2]在岗台账!$G:$I,3,0)</f>
        <v>浮滨镇人民政府</v>
      </c>
    </row>
    <row r="150" spans="1:5">
      <c r="A150" s="104" t="s">
        <v>774</v>
      </c>
      <c r="B150" s="7" t="s">
        <v>102</v>
      </c>
      <c r="C150" s="14" t="s">
        <v>775</v>
      </c>
      <c r="D150" s="17" t="s">
        <v>348</v>
      </c>
      <c r="E150" t="str">
        <f>VLOOKUP(A150,[2]在岗台账!$G:$I,3,0)</f>
        <v>浮滨镇人民政府</v>
      </c>
    </row>
    <row r="151" spans="1:5">
      <c r="A151" s="32" t="s">
        <v>776</v>
      </c>
      <c r="B151" s="7" t="s">
        <v>102</v>
      </c>
      <c r="C151" s="14" t="s">
        <v>777</v>
      </c>
      <c r="D151" s="17" t="s">
        <v>348</v>
      </c>
      <c r="E151" t="str">
        <f>VLOOKUP(A151,[2]在岗台账!$G:$I,3,0)</f>
        <v>浮滨镇人民政府</v>
      </c>
    </row>
    <row r="152" spans="1:5">
      <c r="A152" s="104" t="s">
        <v>778</v>
      </c>
      <c r="B152" s="7" t="s">
        <v>109</v>
      </c>
      <c r="C152" s="14" t="s">
        <v>779</v>
      </c>
      <c r="D152" s="17" t="s">
        <v>348</v>
      </c>
      <c r="E152" t="str">
        <f>VLOOKUP(A152,[2]在岗台账!$G:$I,3,0)</f>
        <v>浮滨镇人民政府</v>
      </c>
    </row>
    <row r="153" spans="1:5">
      <c r="A153" s="104" t="s">
        <v>780</v>
      </c>
      <c r="B153" s="7" t="s">
        <v>112</v>
      </c>
      <c r="C153" s="14" t="s">
        <v>781</v>
      </c>
      <c r="D153" s="17" t="s">
        <v>348</v>
      </c>
      <c r="E153" t="str">
        <f>VLOOKUP(A153,[2]在岗台账!$G:$I,3,0)</f>
        <v>浮滨镇人民政府</v>
      </c>
    </row>
    <row r="154" spans="1:5">
      <c r="A154" s="104" t="s">
        <v>782</v>
      </c>
      <c r="B154" s="7" t="s">
        <v>115</v>
      </c>
      <c r="C154" s="14" t="s">
        <v>783</v>
      </c>
      <c r="D154" s="17" t="s">
        <v>348</v>
      </c>
      <c r="E154" t="str">
        <f>VLOOKUP(A154,[2]在岗台账!$G:$I,3,0)</f>
        <v>浮滨镇人民政府</v>
      </c>
    </row>
    <row r="155" spans="1:5">
      <c r="A155" s="32" t="s">
        <v>784</v>
      </c>
      <c r="B155" s="7" t="s">
        <v>112</v>
      </c>
      <c r="C155" s="14" t="s">
        <v>785</v>
      </c>
      <c r="D155" s="17" t="s">
        <v>348</v>
      </c>
      <c r="E155" t="str">
        <f>VLOOKUP(A155,[2]在岗台账!$G:$I,3,0)</f>
        <v>浮滨镇人民政府</v>
      </c>
    </row>
    <row r="156" spans="1:5">
      <c r="A156" s="104" t="s">
        <v>786</v>
      </c>
      <c r="B156" s="7" t="s">
        <v>120</v>
      </c>
      <c r="C156" s="14" t="s">
        <v>787</v>
      </c>
      <c r="D156" s="17" t="s">
        <v>348</v>
      </c>
      <c r="E156" t="str">
        <f>VLOOKUP(A156,[2]在岗台账!$G:$I,3,0)</f>
        <v>浮滨镇人民政府</v>
      </c>
    </row>
    <row r="157" spans="1:5">
      <c r="A157" s="104" t="s">
        <v>788</v>
      </c>
      <c r="B157" s="7" t="s">
        <v>123</v>
      </c>
      <c r="C157" s="14" t="s">
        <v>789</v>
      </c>
      <c r="D157" s="17" t="s">
        <v>348</v>
      </c>
      <c r="E157" t="str">
        <f>VLOOKUP(A157,[2]在岗台账!$G:$I,3,0)</f>
        <v>浮滨镇人民政府</v>
      </c>
    </row>
    <row r="158" spans="1:5">
      <c r="A158" s="104" t="s">
        <v>790</v>
      </c>
      <c r="B158" s="7" t="s">
        <v>120</v>
      </c>
      <c r="C158" s="14" t="s">
        <v>791</v>
      </c>
      <c r="D158" s="17" t="s">
        <v>348</v>
      </c>
      <c r="E158" t="str">
        <f>VLOOKUP(A158,[2]在岗台账!$G:$I,3,0)</f>
        <v>浮滨镇人民政府</v>
      </c>
    </row>
    <row r="159" spans="1:5">
      <c r="A159" s="104" t="s">
        <v>792</v>
      </c>
      <c r="B159" s="7" t="s">
        <v>123</v>
      </c>
      <c r="C159" s="14" t="s">
        <v>793</v>
      </c>
      <c r="D159" s="17" t="s">
        <v>348</v>
      </c>
      <c r="E159" t="str">
        <f>VLOOKUP(A159,[2]在岗台账!$G:$I,3,0)</f>
        <v>浮滨镇人民政府</v>
      </c>
    </row>
    <row r="160" spans="1:5">
      <c r="A160" s="104" t="s">
        <v>794</v>
      </c>
      <c r="B160" s="7" t="s">
        <v>130</v>
      </c>
      <c r="C160" s="14" t="s">
        <v>795</v>
      </c>
      <c r="D160" s="17" t="s">
        <v>348</v>
      </c>
      <c r="E160" t="str">
        <f>VLOOKUP(A160,[2]在岗台账!$G:$I,3,0)</f>
        <v>浮滨镇人民政府</v>
      </c>
    </row>
    <row r="161" ht="31.2" hidden="1" spans="1:5">
      <c r="A161" s="32" t="s">
        <v>796</v>
      </c>
      <c r="B161" s="42" t="s">
        <v>797</v>
      </c>
      <c r="C161" s="7" t="s">
        <v>798</v>
      </c>
      <c r="D161" s="38" t="s">
        <v>799</v>
      </c>
      <c r="E161" t="e">
        <f>VLOOKUP(A161,[2]在岗台账!$G:$I,3,0)</f>
        <v>#N/A</v>
      </c>
    </row>
    <row r="162" hidden="1" spans="1:5">
      <c r="A162" s="10" t="s">
        <v>800</v>
      </c>
      <c r="B162" s="26" t="s">
        <v>801</v>
      </c>
      <c r="C162" s="10" t="s">
        <v>802</v>
      </c>
      <c r="D162" s="26" t="s">
        <v>803</v>
      </c>
      <c r="E162" t="e">
        <f>VLOOKUP(A162,[2]在岗台账!$G:$I,3,0)</f>
        <v>#N/A</v>
      </c>
    </row>
    <row r="163" ht="31.2" spans="1:5">
      <c r="A163" s="32" t="s">
        <v>804</v>
      </c>
      <c r="B163" s="42" t="s">
        <v>38</v>
      </c>
      <c r="C163" s="7" t="s">
        <v>805</v>
      </c>
      <c r="D163" s="8" t="s">
        <v>350</v>
      </c>
      <c r="E163" t="str">
        <f>VLOOKUP(A163,[2]在岗台账!$G:$I,3,0)</f>
        <v>樟溪镇人民政府</v>
      </c>
    </row>
    <row r="164" spans="1:5">
      <c r="A164" s="32" t="s">
        <v>806</v>
      </c>
      <c r="B164" s="43" t="s">
        <v>807</v>
      </c>
      <c r="C164" s="7" t="s">
        <v>808</v>
      </c>
      <c r="D164" s="8" t="s">
        <v>352</v>
      </c>
      <c r="E164" t="str">
        <f>VLOOKUP(A164,[2]在岗台账!$G:$I,3,0)</f>
        <v>樟溪镇人民政府</v>
      </c>
    </row>
    <row r="165" spans="1:5">
      <c r="A165" s="32" t="s">
        <v>809</v>
      </c>
      <c r="B165" s="43" t="s">
        <v>135</v>
      </c>
      <c r="C165" s="7" t="s">
        <v>810</v>
      </c>
      <c r="D165" s="33" t="s">
        <v>353</v>
      </c>
      <c r="E165" t="str">
        <f>VLOOKUP(A165,[2]在岗台账!$G:$I,3,0)</f>
        <v>樟溪镇人民政府</v>
      </c>
    </row>
    <row r="166" spans="1:5">
      <c r="A166" s="32" t="s">
        <v>811</v>
      </c>
      <c r="B166" s="43" t="s">
        <v>140</v>
      </c>
      <c r="C166" s="107" t="s">
        <v>812</v>
      </c>
      <c r="D166" s="33" t="s">
        <v>354</v>
      </c>
      <c r="E166" t="str">
        <f>VLOOKUP(A166,[2]在岗台账!$G:$I,3,0)</f>
        <v>樟溪镇人民政府</v>
      </c>
    </row>
    <row r="167" spans="1:5">
      <c r="A167" s="32" t="s">
        <v>813</v>
      </c>
      <c r="B167" s="43" t="s">
        <v>814</v>
      </c>
      <c r="C167" s="107" t="s">
        <v>815</v>
      </c>
      <c r="D167" s="33" t="s">
        <v>354</v>
      </c>
      <c r="E167" t="str">
        <f>VLOOKUP(A167,[2]在岗台账!$G:$I,3,0)</f>
        <v>樟溪镇人民政府</v>
      </c>
    </row>
    <row r="168" spans="1:5">
      <c r="A168" s="32" t="s">
        <v>816</v>
      </c>
      <c r="B168" s="43" t="s">
        <v>144</v>
      </c>
      <c r="C168" s="107" t="s">
        <v>817</v>
      </c>
      <c r="D168" s="33" t="s">
        <v>354</v>
      </c>
      <c r="E168" t="str">
        <f>VLOOKUP(A168,[2]在岗台账!$G:$I,3,0)</f>
        <v>樟溪镇人民政府</v>
      </c>
    </row>
    <row r="169" spans="1:5">
      <c r="A169" s="32" t="s">
        <v>818</v>
      </c>
      <c r="B169" s="43" t="s">
        <v>819</v>
      </c>
      <c r="C169" s="107" t="s">
        <v>820</v>
      </c>
      <c r="D169" s="33" t="s">
        <v>354</v>
      </c>
      <c r="E169" t="str">
        <f>VLOOKUP(A169,[2]在岗台账!$G:$I,3,0)</f>
        <v>樟溪镇人民政府</v>
      </c>
    </row>
    <row r="170" spans="1:5">
      <c r="A170" s="32" t="s">
        <v>821</v>
      </c>
      <c r="B170" s="43" t="s">
        <v>822</v>
      </c>
      <c r="C170" s="107" t="s">
        <v>823</v>
      </c>
      <c r="D170" s="33" t="s">
        <v>354</v>
      </c>
      <c r="E170" t="str">
        <f>VLOOKUP(A170,[2]在岗台账!$G:$I,3,0)</f>
        <v>樟溪镇人民政府</v>
      </c>
    </row>
    <row r="171" spans="1:5">
      <c r="A171" s="32" t="s">
        <v>824</v>
      </c>
      <c r="B171" s="43" t="s">
        <v>825</v>
      </c>
      <c r="C171" s="107" t="s">
        <v>826</v>
      </c>
      <c r="D171" s="33" t="s">
        <v>354</v>
      </c>
      <c r="E171" t="str">
        <f>VLOOKUP(A171,[2]在岗台账!$G:$I,3,0)</f>
        <v>樟溪镇人民政府</v>
      </c>
    </row>
    <row r="172" spans="1:5">
      <c r="A172" s="32" t="s">
        <v>827</v>
      </c>
      <c r="B172" s="43" t="s">
        <v>801</v>
      </c>
      <c r="C172" s="107" t="s">
        <v>828</v>
      </c>
      <c r="D172" s="33" t="s">
        <v>361</v>
      </c>
      <c r="E172" t="str">
        <f>VLOOKUP(A172,[2]在岗台账!$G:$I,3,0)</f>
        <v>樟溪镇人民政府</v>
      </c>
    </row>
    <row r="173" hidden="1" spans="1:5">
      <c r="A173" s="32" t="s">
        <v>829</v>
      </c>
      <c r="B173" s="7" t="s">
        <v>156</v>
      </c>
      <c r="C173" s="7" t="s">
        <v>830</v>
      </c>
      <c r="D173" s="35" t="s">
        <v>831</v>
      </c>
      <c r="E173" t="e">
        <f>VLOOKUP(A173,[2]在岗台账!$G:$I,3,0)</f>
        <v>#N/A</v>
      </c>
    </row>
    <row r="174" hidden="1" spans="1:5">
      <c r="A174" s="10" t="s">
        <v>832</v>
      </c>
      <c r="B174" s="10" t="s">
        <v>156</v>
      </c>
      <c r="C174" s="10" t="s">
        <v>833</v>
      </c>
      <c r="D174" s="26" t="s">
        <v>834</v>
      </c>
      <c r="E174" t="e">
        <f>VLOOKUP(A174,[2]在岗台账!$G:$I,3,0)</f>
        <v>#N/A</v>
      </c>
    </row>
    <row r="175" hidden="1" spans="1:5">
      <c r="A175" s="32" t="s">
        <v>835</v>
      </c>
      <c r="B175" s="7" t="s">
        <v>156</v>
      </c>
      <c r="C175" s="7" t="s">
        <v>836</v>
      </c>
      <c r="D175" s="35" t="s">
        <v>831</v>
      </c>
      <c r="E175" t="e">
        <f>VLOOKUP(A175,[2]在岗台账!$G:$I,3,0)</f>
        <v>#N/A</v>
      </c>
    </row>
    <row r="176" hidden="1" spans="1:5">
      <c r="A176" s="32" t="s">
        <v>837</v>
      </c>
      <c r="B176" s="35" t="s">
        <v>838</v>
      </c>
      <c r="C176" s="7" t="s">
        <v>839</v>
      </c>
      <c r="D176" s="35" t="s">
        <v>831</v>
      </c>
      <c r="E176" t="e">
        <f>VLOOKUP(A176,[2]在岗台账!$G:$I,3,0)</f>
        <v>#N/A</v>
      </c>
    </row>
    <row r="177" spans="1:5">
      <c r="A177" s="32" t="s">
        <v>840</v>
      </c>
      <c r="B177" s="35" t="s">
        <v>841</v>
      </c>
      <c r="C177" s="7" t="s">
        <v>842</v>
      </c>
      <c r="D177" s="33" t="s">
        <v>363</v>
      </c>
      <c r="E177" t="str">
        <f>VLOOKUP(A177,[2]在岗台账!$G:$I,3,0)</f>
        <v>建饶镇人民政府</v>
      </c>
    </row>
    <row r="178" spans="1:5">
      <c r="A178" s="32" t="s">
        <v>843</v>
      </c>
      <c r="B178" s="35" t="s">
        <v>156</v>
      </c>
      <c r="C178" s="7" t="s">
        <v>844</v>
      </c>
      <c r="D178" s="33" t="s">
        <v>363</v>
      </c>
      <c r="E178" t="str">
        <f>VLOOKUP(A178,[2]在岗台账!$G:$I,3,0)</f>
        <v>建饶镇人民政府</v>
      </c>
    </row>
    <row r="179" spans="1:5">
      <c r="A179" s="32" t="s">
        <v>845</v>
      </c>
      <c r="B179" s="35" t="s">
        <v>149</v>
      </c>
      <c r="C179" s="7" t="s">
        <v>846</v>
      </c>
      <c r="D179" s="33" t="s">
        <v>365</v>
      </c>
      <c r="E179" t="str">
        <f>VLOOKUP(A179,[2]在岗台账!$G:$I,3,0)</f>
        <v>建饶镇人民政府</v>
      </c>
    </row>
    <row r="180" spans="1:5">
      <c r="A180" s="32" t="s">
        <v>847</v>
      </c>
      <c r="B180" s="35" t="s">
        <v>153</v>
      </c>
      <c r="C180" s="7" t="s">
        <v>848</v>
      </c>
      <c r="D180" s="33" t="s">
        <v>365</v>
      </c>
      <c r="E180" t="str">
        <f>VLOOKUP(A180,[2]在岗台账!$G:$I,3,0)</f>
        <v>建饶镇人民政府</v>
      </c>
    </row>
    <row r="181" spans="1:5">
      <c r="A181" s="32" t="s">
        <v>849</v>
      </c>
      <c r="B181" s="35" t="s">
        <v>156</v>
      </c>
      <c r="C181" s="7" t="s">
        <v>850</v>
      </c>
      <c r="D181" s="33" t="s">
        <v>329</v>
      </c>
      <c r="E181" t="str">
        <f>VLOOKUP(A181,[2]在岗台账!$G:$I,3,0)</f>
        <v>建饶镇人民政府</v>
      </c>
    </row>
    <row r="182" spans="1:5">
      <c r="A182" s="32" t="s">
        <v>851</v>
      </c>
      <c r="B182" s="35" t="s">
        <v>156</v>
      </c>
      <c r="C182" s="7" t="s">
        <v>852</v>
      </c>
      <c r="D182" s="33" t="s">
        <v>329</v>
      </c>
      <c r="E182" t="str">
        <f>VLOOKUP(A182,[2]在岗台账!$G:$I,3,0)</f>
        <v>建饶镇人民政府</v>
      </c>
    </row>
    <row r="183" spans="1:5">
      <c r="A183" s="32" t="s">
        <v>853</v>
      </c>
      <c r="B183" s="35" t="s">
        <v>161</v>
      </c>
      <c r="C183" s="7" t="s">
        <v>854</v>
      </c>
      <c r="D183" s="33" t="s">
        <v>329</v>
      </c>
      <c r="E183" t="str">
        <f>VLOOKUP(A183,[2]在岗台账!$G:$I,3,0)</f>
        <v>建饶镇人民政府</v>
      </c>
    </row>
    <row r="184" spans="1:5">
      <c r="A184" s="32" t="s">
        <v>855</v>
      </c>
      <c r="B184" s="35" t="s">
        <v>161</v>
      </c>
      <c r="C184" s="7" t="s">
        <v>856</v>
      </c>
      <c r="D184" s="33" t="s">
        <v>329</v>
      </c>
      <c r="E184" t="str">
        <f>VLOOKUP(A184,[2]在岗台账!$G:$I,3,0)</f>
        <v>建饶镇人民政府</v>
      </c>
    </row>
    <row r="185" spans="1:5">
      <c r="A185" s="32" t="s">
        <v>857</v>
      </c>
      <c r="B185" s="35" t="s">
        <v>166</v>
      </c>
      <c r="C185" s="7" t="s">
        <v>858</v>
      </c>
      <c r="D185" s="33" t="s">
        <v>329</v>
      </c>
      <c r="E185" t="str">
        <f>VLOOKUP(A185,[2]在岗台账!$G:$I,3,0)</f>
        <v>建饶镇人民政府</v>
      </c>
    </row>
    <row r="186" spans="1:5">
      <c r="A186" s="32" t="s">
        <v>859</v>
      </c>
      <c r="B186" s="35" t="s">
        <v>169</v>
      </c>
      <c r="C186" s="7" t="s">
        <v>860</v>
      </c>
      <c r="D186" s="33" t="s">
        <v>329</v>
      </c>
      <c r="E186" t="str">
        <f>VLOOKUP(A186,[2]在岗台账!$G:$I,3,0)</f>
        <v>建饶镇人民政府</v>
      </c>
    </row>
    <row r="187" spans="1:5">
      <c r="A187" s="32" t="s">
        <v>861</v>
      </c>
      <c r="B187" s="35" t="s">
        <v>172</v>
      </c>
      <c r="C187" s="7" t="s">
        <v>862</v>
      </c>
      <c r="D187" s="33" t="s">
        <v>329</v>
      </c>
      <c r="E187" t="str">
        <f>VLOOKUP(A187,[2]在岗台账!$G:$I,3,0)</f>
        <v>建饶镇人民政府</v>
      </c>
    </row>
    <row r="188" spans="1:5">
      <c r="A188" s="32" t="s">
        <v>863</v>
      </c>
      <c r="B188" s="35" t="s">
        <v>172</v>
      </c>
      <c r="C188" s="7" t="s">
        <v>864</v>
      </c>
      <c r="D188" s="33" t="s">
        <v>329</v>
      </c>
      <c r="E188" t="str">
        <f>VLOOKUP(A188,[2]在岗台账!$G:$I,3,0)</f>
        <v>建饶镇人民政府</v>
      </c>
    </row>
    <row r="189" ht="31.2" hidden="1" spans="1:5">
      <c r="A189" s="30" t="s">
        <v>865</v>
      </c>
      <c r="B189" s="31" t="s">
        <v>866</v>
      </c>
      <c r="C189" s="108" t="s">
        <v>867</v>
      </c>
      <c r="D189" s="44" t="s">
        <v>868</v>
      </c>
      <c r="E189" t="e">
        <f>VLOOKUP(A189,[2]在岗台账!$G:$I,3,0)</f>
        <v>#N/A</v>
      </c>
    </row>
    <row r="190" hidden="1" spans="1:5">
      <c r="A190" s="24" t="s">
        <v>869</v>
      </c>
      <c r="B190" s="26" t="s">
        <v>870</v>
      </c>
      <c r="C190" s="10" t="s">
        <v>871</v>
      </c>
      <c r="D190" s="26" t="s">
        <v>872</v>
      </c>
      <c r="E190" t="e">
        <f>VLOOKUP(A190,[2]在岗台账!$G:$I,3,0)</f>
        <v>#N/A</v>
      </c>
    </row>
    <row r="191" hidden="1" spans="1:5">
      <c r="A191" s="24" t="s">
        <v>873</v>
      </c>
      <c r="B191" s="26" t="s">
        <v>866</v>
      </c>
      <c r="C191" s="10" t="s">
        <v>874</v>
      </c>
      <c r="D191" s="26" t="s">
        <v>872</v>
      </c>
      <c r="E191" t="e">
        <f>VLOOKUP(A191,[2]在岗台账!$G:$I,3,0)</f>
        <v>#N/A</v>
      </c>
    </row>
    <row r="192" ht="31.2" hidden="1" spans="1:5">
      <c r="A192" s="10" t="s">
        <v>875</v>
      </c>
      <c r="B192" s="26" t="s">
        <v>876</v>
      </c>
      <c r="C192" s="10" t="s">
        <v>877</v>
      </c>
      <c r="D192" s="11" t="s">
        <v>868</v>
      </c>
      <c r="E192" t="e">
        <f>VLOOKUP(A192,[2]在岗台账!$G:$I,3,0)</f>
        <v>#N/A</v>
      </c>
    </row>
    <row r="193" ht="31.2" hidden="1" spans="1:5">
      <c r="A193" s="10" t="s">
        <v>878</v>
      </c>
      <c r="B193" s="26" t="s">
        <v>879</v>
      </c>
      <c r="C193" s="10" t="s">
        <v>880</v>
      </c>
      <c r="D193" s="11" t="s">
        <v>868</v>
      </c>
      <c r="E193" t="e">
        <f>VLOOKUP(A193,[2]在岗台账!$G:$I,3,0)</f>
        <v>#N/A</v>
      </c>
    </row>
    <row r="194" hidden="1" spans="1:5">
      <c r="A194" s="10" t="s">
        <v>881</v>
      </c>
      <c r="B194" s="26" t="s">
        <v>882</v>
      </c>
      <c r="C194" s="109" t="s">
        <v>883</v>
      </c>
      <c r="D194" s="11" t="s">
        <v>884</v>
      </c>
      <c r="E194" t="e">
        <f>VLOOKUP(A194,[2]在岗台账!$G:$I,3,0)</f>
        <v>#N/A</v>
      </c>
    </row>
    <row r="195" hidden="1" spans="1:5">
      <c r="A195" s="10" t="s">
        <v>885</v>
      </c>
      <c r="B195" s="26" t="s">
        <v>886</v>
      </c>
      <c r="C195" s="109" t="s">
        <v>887</v>
      </c>
      <c r="D195" s="11" t="s">
        <v>884</v>
      </c>
      <c r="E195" t="e">
        <f>VLOOKUP(A195,[2]在岗台账!$G:$I,3,0)</f>
        <v>#N/A</v>
      </c>
    </row>
    <row r="196" hidden="1" spans="1:5">
      <c r="A196" s="32" t="s">
        <v>888</v>
      </c>
      <c r="B196" s="42" t="s">
        <v>866</v>
      </c>
      <c r="C196" s="110" t="s">
        <v>889</v>
      </c>
      <c r="D196" s="38" t="s">
        <v>890</v>
      </c>
      <c r="E196" t="e">
        <f>VLOOKUP(A196,[2]在岗台账!$G:$I,3,0)</f>
        <v>#N/A</v>
      </c>
    </row>
    <row r="197" hidden="1" spans="1:5">
      <c r="A197" s="32" t="s">
        <v>891</v>
      </c>
      <c r="B197" s="42" t="s">
        <v>892</v>
      </c>
      <c r="C197" s="110" t="s">
        <v>893</v>
      </c>
      <c r="D197" s="38" t="s">
        <v>890</v>
      </c>
      <c r="E197" t="e">
        <f>VLOOKUP(A197,[2]在岗台账!$G:$I,3,0)</f>
        <v>#N/A</v>
      </c>
    </row>
    <row r="198" hidden="1" spans="1:5">
      <c r="A198" s="32" t="s">
        <v>894</v>
      </c>
      <c r="B198" s="42" t="s">
        <v>879</v>
      </c>
      <c r="C198" s="110" t="s">
        <v>895</v>
      </c>
      <c r="D198" s="38" t="s">
        <v>890</v>
      </c>
      <c r="E198" t="e">
        <f>VLOOKUP(A198,[2]在岗台账!$G:$I,3,0)</f>
        <v>#N/A</v>
      </c>
    </row>
    <row r="199" hidden="1" spans="1:5">
      <c r="A199" s="32" t="s">
        <v>896</v>
      </c>
      <c r="B199" s="42" t="s">
        <v>879</v>
      </c>
      <c r="C199" s="110" t="s">
        <v>897</v>
      </c>
      <c r="D199" s="38" t="s">
        <v>890</v>
      </c>
      <c r="E199" t="e">
        <f>VLOOKUP(A199,[2]在岗台账!$G:$I,3,0)</f>
        <v>#N/A</v>
      </c>
    </row>
    <row r="200" hidden="1" spans="1:5">
      <c r="A200" s="32" t="s">
        <v>898</v>
      </c>
      <c r="B200" s="42" t="s">
        <v>879</v>
      </c>
      <c r="C200" s="110" t="s">
        <v>899</v>
      </c>
      <c r="D200" s="38" t="s">
        <v>890</v>
      </c>
      <c r="E200" t="e">
        <f>VLOOKUP(A200,[2]在岗台账!$G:$I,3,0)</f>
        <v>#N/A</v>
      </c>
    </row>
    <row r="201" hidden="1" spans="1:5">
      <c r="A201" s="32" t="s">
        <v>900</v>
      </c>
      <c r="B201" s="42" t="s">
        <v>879</v>
      </c>
      <c r="C201" s="110" t="s">
        <v>901</v>
      </c>
      <c r="D201" s="38" t="s">
        <v>890</v>
      </c>
      <c r="E201" t="e">
        <f>VLOOKUP(A201,[2]在岗台账!$G:$I,3,0)</f>
        <v>#N/A</v>
      </c>
    </row>
    <row r="202" ht="46.8" hidden="1" spans="1:5">
      <c r="A202" s="32" t="s">
        <v>902</v>
      </c>
      <c r="B202" s="42" t="s">
        <v>903</v>
      </c>
      <c r="C202" s="7" t="s">
        <v>904</v>
      </c>
      <c r="D202" s="38" t="s">
        <v>905</v>
      </c>
      <c r="E202" t="e">
        <f>VLOOKUP(A202,[2]在岗台账!$G:$I,3,0)</f>
        <v>#N/A</v>
      </c>
    </row>
    <row r="203" ht="46.8" hidden="1" spans="1:5">
      <c r="A203" s="32" t="s">
        <v>906</v>
      </c>
      <c r="B203" s="35" t="s">
        <v>907</v>
      </c>
      <c r="C203" s="46" t="s">
        <v>908</v>
      </c>
      <c r="D203" s="38" t="s">
        <v>905</v>
      </c>
      <c r="E203" t="e">
        <f>VLOOKUP(A203,[2]在岗台账!$G:$I,3,0)</f>
        <v>#N/A</v>
      </c>
    </row>
    <row r="204" ht="46.8" hidden="1" spans="1:5">
      <c r="A204" s="32" t="s">
        <v>909</v>
      </c>
      <c r="B204" s="35" t="s">
        <v>910</v>
      </c>
      <c r="C204" s="46" t="s">
        <v>911</v>
      </c>
      <c r="D204" s="38" t="s">
        <v>905</v>
      </c>
      <c r="E204" t="e">
        <f>VLOOKUP(A204,[2]在岗台账!$G:$I,3,0)</f>
        <v>#N/A</v>
      </c>
    </row>
    <row r="205" ht="46.8" hidden="1" spans="1:5">
      <c r="A205" s="32" t="s">
        <v>912</v>
      </c>
      <c r="B205" s="42" t="s">
        <v>913</v>
      </c>
      <c r="C205" s="46" t="s">
        <v>914</v>
      </c>
      <c r="D205" s="38" t="s">
        <v>905</v>
      </c>
      <c r="E205" t="e">
        <f>VLOOKUP(A205,[2]在岗台账!$G:$I,3,0)</f>
        <v>#N/A</v>
      </c>
    </row>
    <row r="206" hidden="1" spans="1:5">
      <c r="A206" s="47" t="s">
        <v>915</v>
      </c>
      <c r="B206" s="48" t="s">
        <v>916</v>
      </c>
      <c r="C206" s="47" t="s">
        <v>917</v>
      </c>
      <c r="D206" s="49" t="s">
        <v>918</v>
      </c>
      <c r="E206" t="e">
        <f>VLOOKUP(A206,[2]在岗台账!$G:$I,3,0)</f>
        <v>#N/A</v>
      </c>
    </row>
    <row r="207" hidden="1" spans="1:5">
      <c r="A207" s="47" t="s">
        <v>919</v>
      </c>
      <c r="B207" s="48" t="s">
        <v>903</v>
      </c>
      <c r="C207" s="47" t="s">
        <v>920</v>
      </c>
      <c r="D207" s="49" t="s">
        <v>918</v>
      </c>
      <c r="E207" t="e">
        <f>VLOOKUP(A207,[2]在岗台账!$G:$I,3,0)</f>
        <v>#N/A</v>
      </c>
    </row>
    <row r="208" hidden="1" spans="1:5">
      <c r="A208" s="47" t="s">
        <v>921</v>
      </c>
      <c r="B208" s="48" t="s">
        <v>903</v>
      </c>
      <c r="C208" s="47" t="s">
        <v>922</v>
      </c>
      <c r="D208" s="49" t="s">
        <v>918</v>
      </c>
      <c r="E208" t="e">
        <f>VLOOKUP(A208,[2]在岗台账!$G:$I,3,0)</f>
        <v>#N/A</v>
      </c>
    </row>
    <row r="209" hidden="1" spans="1:5">
      <c r="A209" s="10" t="s">
        <v>923</v>
      </c>
      <c r="B209" s="26" t="s">
        <v>913</v>
      </c>
      <c r="C209" s="10" t="s">
        <v>924</v>
      </c>
      <c r="D209" s="11" t="s">
        <v>925</v>
      </c>
      <c r="E209" t="e">
        <f>VLOOKUP(A209,[2]在岗台账!$G:$I,3,0)</f>
        <v>#N/A</v>
      </c>
    </row>
    <row r="210" spans="1:5">
      <c r="A210" s="32" t="s">
        <v>926</v>
      </c>
      <c r="B210" s="42" t="s">
        <v>179</v>
      </c>
      <c r="C210" s="7" t="s">
        <v>927</v>
      </c>
      <c r="D210" s="33" t="s">
        <v>328</v>
      </c>
      <c r="E210" t="str">
        <f>VLOOKUP(A210,[2]在岗台账!$G:$I,3,0)</f>
        <v>新丰镇人民政府</v>
      </c>
    </row>
    <row r="211" hidden="1" spans="1:5">
      <c r="A211" s="32" t="s">
        <v>928</v>
      </c>
      <c r="B211" s="42" t="s">
        <v>929</v>
      </c>
      <c r="C211" s="7" t="s">
        <v>930</v>
      </c>
      <c r="D211" s="35" t="s">
        <v>931</v>
      </c>
      <c r="E211" t="str">
        <f>VLOOKUP(A211,[2]在岗台账!$G:$I,3,0)</f>
        <v>新丰镇人民政府</v>
      </c>
    </row>
    <row r="212" spans="1:5">
      <c r="A212" s="32" t="s">
        <v>932</v>
      </c>
      <c r="B212" s="42" t="s">
        <v>182</v>
      </c>
      <c r="C212" s="7" t="s">
        <v>933</v>
      </c>
      <c r="D212" s="33" t="s">
        <v>328</v>
      </c>
      <c r="E212" t="str">
        <f>VLOOKUP(A212,[2]在岗台账!$G:$I,3,0)</f>
        <v>新丰镇人民政府</v>
      </c>
    </row>
    <row r="213" spans="1:5">
      <c r="A213" s="32" t="s">
        <v>934</v>
      </c>
      <c r="B213" s="42" t="s">
        <v>182</v>
      </c>
      <c r="C213" s="7" t="s">
        <v>935</v>
      </c>
      <c r="D213" s="33" t="s">
        <v>328</v>
      </c>
      <c r="E213" t="str">
        <f>VLOOKUP(A213,[2]在岗台账!$G:$I,3,0)</f>
        <v>新丰镇人民政府</v>
      </c>
    </row>
    <row r="214" spans="1:5">
      <c r="A214" s="32" t="s">
        <v>936</v>
      </c>
      <c r="B214" s="42" t="s">
        <v>187</v>
      </c>
      <c r="C214" s="7" t="s">
        <v>937</v>
      </c>
      <c r="D214" s="33" t="s">
        <v>328</v>
      </c>
      <c r="E214" t="str">
        <f>VLOOKUP(A214,[2]在岗台账!$G:$I,3,0)</f>
        <v>新丰镇人民政府</v>
      </c>
    </row>
    <row r="215" spans="1:5">
      <c r="A215" s="32" t="s">
        <v>938</v>
      </c>
      <c r="B215" s="42" t="s">
        <v>190</v>
      </c>
      <c r="C215" s="7" t="s">
        <v>939</v>
      </c>
      <c r="D215" s="33" t="s">
        <v>328</v>
      </c>
      <c r="E215" t="str">
        <f>VLOOKUP(A215,[2]在岗台账!$G:$I,3,0)</f>
        <v>新丰镇人民政府</v>
      </c>
    </row>
    <row r="216" spans="1:5">
      <c r="A216" s="32" t="s">
        <v>940</v>
      </c>
      <c r="B216" s="42" t="s">
        <v>190</v>
      </c>
      <c r="C216" s="7" t="s">
        <v>941</v>
      </c>
      <c r="D216" s="33" t="s">
        <v>328</v>
      </c>
      <c r="E216" t="str">
        <f>VLOOKUP(A216,[2]在岗台账!$G:$I,3,0)</f>
        <v>新丰镇人民政府</v>
      </c>
    </row>
    <row r="217" spans="1:5">
      <c r="A217" s="32" t="s">
        <v>942</v>
      </c>
      <c r="B217" s="42" t="s">
        <v>190</v>
      </c>
      <c r="C217" s="7" t="s">
        <v>943</v>
      </c>
      <c r="D217" s="33" t="s">
        <v>328</v>
      </c>
      <c r="E217" t="str">
        <f>VLOOKUP(A217,[2]在岗台账!$G:$I,3,0)</f>
        <v>新丰镇人民政府</v>
      </c>
    </row>
    <row r="218" spans="1:5">
      <c r="A218" s="32" t="s">
        <v>944</v>
      </c>
      <c r="B218" s="42" t="s">
        <v>198</v>
      </c>
      <c r="C218" s="7" t="s">
        <v>945</v>
      </c>
      <c r="D218" s="33" t="s">
        <v>328</v>
      </c>
      <c r="E218" t="str">
        <f>VLOOKUP(A218,[2]在岗台账!$G:$I,3,0)</f>
        <v>新丰镇人民政府</v>
      </c>
    </row>
    <row r="219" spans="1:5">
      <c r="A219" s="32" t="s">
        <v>946</v>
      </c>
      <c r="B219" s="42" t="s">
        <v>201</v>
      </c>
      <c r="C219" s="7" t="s">
        <v>947</v>
      </c>
      <c r="D219" s="33" t="s">
        <v>328</v>
      </c>
      <c r="E219" t="str">
        <f>VLOOKUP(A219,[2]在岗台账!$G:$I,3,0)</f>
        <v>新丰镇人民政府</v>
      </c>
    </row>
    <row r="220" spans="1:5">
      <c r="A220" s="32" t="s">
        <v>948</v>
      </c>
      <c r="B220" s="42" t="s">
        <v>190</v>
      </c>
      <c r="C220" s="50" t="s">
        <v>949</v>
      </c>
      <c r="D220" s="33" t="s">
        <v>328</v>
      </c>
      <c r="E220" t="str">
        <f>VLOOKUP(A220,[2]在岗台账!$G:$I,3,0)</f>
        <v>新丰镇人民政府</v>
      </c>
    </row>
    <row r="221" hidden="1" spans="1:5">
      <c r="A221" s="10" t="s">
        <v>950</v>
      </c>
      <c r="B221" s="26" t="s">
        <v>951</v>
      </c>
      <c r="C221" s="10" t="s">
        <v>952</v>
      </c>
      <c r="D221" s="26" t="s">
        <v>831</v>
      </c>
      <c r="E221" t="e">
        <f>VLOOKUP(A221,[2]在岗台账!$G:$I,3,0)</f>
        <v>#N/A</v>
      </c>
    </row>
    <row r="222" hidden="1" spans="1:5">
      <c r="A222" s="32" t="s">
        <v>953</v>
      </c>
      <c r="B222" s="35" t="s">
        <v>190</v>
      </c>
      <c r="C222" s="46" t="s">
        <v>954</v>
      </c>
      <c r="D222" s="35" t="s">
        <v>831</v>
      </c>
      <c r="E222" t="e">
        <f>VLOOKUP(A222,[2]在岗台账!$G:$I,3,0)</f>
        <v>#N/A</v>
      </c>
    </row>
    <row r="223" hidden="1" spans="1:5">
      <c r="A223" s="32" t="s">
        <v>955</v>
      </c>
      <c r="B223" s="35" t="s">
        <v>929</v>
      </c>
      <c r="C223" s="7" t="s">
        <v>956</v>
      </c>
      <c r="D223" s="35" t="s">
        <v>831</v>
      </c>
      <c r="E223" t="e">
        <f>VLOOKUP(A223,[2]在岗台账!$G:$I,3,0)</f>
        <v>#N/A</v>
      </c>
    </row>
    <row r="224" hidden="1" spans="1:5">
      <c r="A224" s="32" t="s">
        <v>957</v>
      </c>
      <c r="B224" s="35" t="s">
        <v>198</v>
      </c>
      <c r="C224" s="7" t="s">
        <v>958</v>
      </c>
      <c r="D224" s="35" t="s">
        <v>831</v>
      </c>
      <c r="E224" t="e">
        <f>VLOOKUP(A224,[2]在岗台账!$G:$I,3,0)</f>
        <v>#N/A</v>
      </c>
    </row>
    <row r="225" hidden="1" spans="1:5">
      <c r="A225" s="32" t="s">
        <v>959</v>
      </c>
      <c r="B225" s="35" t="s">
        <v>960</v>
      </c>
      <c r="C225" s="46" t="s">
        <v>961</v>
      </c>
      <c r="D225" s="35" t="s">
        <v>831</v>
      </c>
      <c r="E225" t="e">
        <f>VLOOKUP(A225,[2]在岗台账!$G:$I,3,0)</f>
        <v>#N/A</v>
      </c>
    </row>
    <row r="226" hidden="1" spans="1:5">
      <c r="A226" s="10" t="s">
        <v>962</v>
      </c>
      <c r="B226" s="26" t="s">
        <v>198</v>
      </c>
      <c r="C226" s="10" t="s">
        <v>963</v>
      </c>
      <c r="D226" s="26" t="s">
        <v>831</v>
      </c>
      <c r="E226" t="e">
        <f>VLOOKUP(A226,[2]在岗台账!$G:$I,3,0)</f>
        <v>#N/A</v>
      </c>
    </row>
    <row r="227" spans="1:5">
      <c r="A227" s="32" t="s">
        <v>964</v>
      </c>
      <c r="B227" s="35" t="s">
        <v>198</v>
      </c>
      <c r="C227" s="46" t="s">
        <v>965</v>
      </c>
      <c r="D227" s="33" t="s">
        <v>367</v>
      </c>
      <c r="E227" t="str">
        <f>VLOOKUP(A227,[2]在岗台账!$G:$I,3,0)</f>
        <v>新丰镇人民政府</v>
      </c>
    </row>
    <row r="228" spans="1:5">
      <c r="A228" s="32" t="s">
        <v>966</v>
      </c>
      <c r="B228" s="35" t="s">
        <v>198</v>
      </c>
      <c r="C228" s="46" t="s">
        <v>967</v>
      </c>
      <c r="D228" s="33" t="s">
        <v>367</v>
      </c>
      <c r="E228" t="str">
        <f>VLOOKUP(A228,[2]在岗台账!$G:$I,3,0)</f>
        <v>新丰镇人民政府</v>
      </c>
    </row>
    <row r="229" spans="1:5">
      <c r="A229" s="32" t="s">
        <v>968</v>
      </c>
      <c r="B229" s="35" t="s">
        <v>969</v>
      </c>
      <c r="C229" s="46" t="s">
        <v>970</v>
      </c>
      <c r="D229" s="33" t="s">
        <v>367</v>
      </c>
      <c r="E229" t="str">
        <f>VLOOKUP(A229,[2]在岗台账!$G:$I,3,0)</f>
        <v>新丰镇人民政府</v>
      </c>
    </row>
    <row r="230" spans="1:5">
      <c r="A230" s="32" t="s">
        <v>971</v>
      </c>
      <c r="B230" s="35" t="s">
        <v>182</v>
      </c>
      <c r="C230" s="46" t="s">
        <v>972</v>
      </c>
      <c r="D230" s="33" t="s">
        <v>371</v>
      </c>
      <c r="E230" t="str">
        <f>VLOOKUP(A230,[2]在岗台账!$G:$I,3,0)</f>
        <v>新丰镇人民政府</v>
      </c>
    </row>
    <row r="231" spans="1:5">
      <c r="A231" s="104" t="s">
        <v>973</v>
      </c>
      <c r="B231" s="35" t="s">
        <v>201</v>
      </c>
      <c r="C231" s="99" t="s">
        <v>974</v>
      </c>
      <c r="D231" s="8" t="s">
        <v>372</v>
      </c>
      <c r="E231" t="str">
        <f>VLOOKUP(A231,[2]在岗台账!$G:$I,3,0)</f>
        <v>新丰镇人民政府</v>
      </c>
    </row>
    <row r="232" spans="1:5">
      <c r="A232" s="32" t="s">
        <v>975</v>
      </c>
      <c r="B232" s="35" t="s">
        <v>208</v>
      </c>
      <c r="C232" s="99" t="s">
        <v>976</v>
      </c>
      <c r="D232" s="8" t="s">
        <v>372</v>
      </c>
      <c r="E232" t="str">
        <f>VLOOKUP(A232,[2]在岗台账!$G:$I,3,0)</f>
        <v>新丰镇人民政府</v>
      </c>
    </row>
    <row r="233" spans="1:5">
      <c r="A233" s="32" t="s">
        <v>977</v>
      </c>
      <c r="B233" s="35" t="s">
        <v>211</v>
      </c>
      <c r="C233" s="99" t="s">
        <v>978</v>
      </c>
      <c r="D233" s="8" t="s">
        <v>372</v>
      </c>
      <c r="E233" t="str">
        <f>VLOOKUP(A233,[2]在岗台账!$G:$I,3,0)</f>
        <v>新丰镇人民政府</v>
      </c>
    </row>
    <row r="234" spans="1:5">
      <c r="A234" s="32" t="s">
        <v>979</v>
      </c>
      <c r="B234" s="35" t="s">
        <v>214</v>
      </c>
      <c r="C234" s="99" t="s">
        <v>980</v>
      </c>
      <c r="D234" s="8" t="s">
        <v>372</v>
      </c>
      <c r="E234" t="str">
        <f>VLOOKUP(A234,[2]在岗台账!$G:$I,3,0)</f>
        <v>新丰镇人民政府</v>
      </c>
    </row>
    <row r="235" spans="1:6">
      <c r="A235" s="32" t="s">
        <v>981</v>
      </c>
      <c r="B235" s="46" t="s">
        <v>982</v>
      </c>
      <c r="C235" s="7" t="s">
        <v>983</v>
      </c>
      <c r="D235" s="33" t="s">
        <v>375</v>
      </c>
      <c r="E235" t="e">
        <f>VLOOKUP(A235,[2]在岗台账!$G:$I,3,0)</f>
        <v>#N/A</v>
      </c>
      <c r="F235">
        <v>0</v>
      </c>
    </row>
    <row r="236" spans="1:6">
      <c r="A236" s="32" t="s">
        <v>984</v>
      </c>
      <c r="B236" s="35" t="s">
        <v>985</v>
      </c>
      <c r="C236" s="99" t="s">
        <v>986</v>
      </c>
      <c r="D236" s="33" t="s">
        <v>375</v>
      </c>
      <c r="E236" t="e">
        <f>VLOOKUP(A236,[2]在岗台账!$G:$I,3,0)</f>
        <v>#N/A</v>
      </c>
      <c r="F236">
        <v>0</v>
      </c>
    </row>
    <row r="237" spans="1:6">
      <c r="A237" s="6" t="s">
        <v>987</v>
      </c>
      <c r="B237" s="46" t="s">
        <v>988</v>
      </c>
      <c r="C237" s="7" t="s">
        <v>989</v>
      </c>
      <c r="D237" s="33" t="s">
        <v>375</v>
      </c>
      <c r="E237" t="e">
        <f>VLOOKUP(A237,[2]在岗台账!$G:$I,3,0)</f>
        <v>#N/A</v>
      </c>
      <c r="F237">
        <v>0</v>
      </c>
    </row>
    <row r="238" hidden="1" spans="1:5">
      <c r="A238" s="6" t="s">
        <v>990</v>
      </c>
      <c r="B238" s="46" t="s">
        <v>991</v>
      </c>
      <c r="C238" s="7" t="s">
        <v>992</v>
      </c>
      <c r="D238" s="35" t="s">
        <v>993</v>
      </c>
      <c r="E238" t="e">
        <f>VLOOKUP(A238,[2]在岗台账!$G:$I,3,0)</f>
        <v>#N/A</v>
      </c>
    </row>
    <row r="239" hidden="1" spans="1:5">
      <c r="A239" s="6" t="s">
        <v>994</v>
      </c>
      <c r="B239" s="46" t="s">
        <v>995</v>
      </c>
      <c r="C239" s="7" t="s">
        <v>996</v>
      </c>
      <c r="D239" s="35" t="s">
        <v>993</v>
      </c>
      <c r="E239" t="e">
        <f>VLOOKUP(A239,[2]在岗台账!$G:$I,3,0)</f>
        <v>#N/A</v>
      </c>
    </row>
    <row r="240" hidden="1" spans="1:5">
      <c r="A240" s="6" t="s">
        <v>997</v>
      </c>
      <c r="B240" s="46" t="s">
        <v>998</v>
      </c>
      <c r="C240" s="7" t="s">
        <v>999</v>
      </c>
      <c r="D240" s="35" t="s">
        <v>993</v>
      </c>
      <c r="E240" t="e">
        <f>VLOOKUP(A240,[2]在岗台账!$G:$I,3,0)</f>
        <v>#N/A</v>
      </c>
    </row>
    <row r="241" hidden="1" spans="1:5">
      <c r="A241" s="32" t="s">
        <v>1000</v>
      </c>
      <c r="B241" s="46" t="s">
        <v>1001</v>
      </c>
      <c r="C241" s="7" t="s">
        <v>1002</v>
      </c>
      <c r="D241" s="35" t="s">
        <v>1003</v>
      </c>
      <c r="E241" t="str">
        <f>VLOOKUP(A241,[2]在岗台账!$G:$I,3,0)</f>
        <v>浮山镇人民政府</v>
      </c>
    </row>
    <row r="242" hidden="1" spans="1:5">
      <c r="A242" s="32" t="s">
        <v>1004</v>
      </c>
      <c r="B242" s="35" t="s">
        <v>1005</v>
      </c>
      <c r="C242" s="46" t="s">
        <v>1006</v>
      </c>
      <c r="D242" s="35" t="s">
        <v>1003</v>
      </c>
      <c r="E242" t="str">
        <f>VLOOKUP(A242,[2]在岗台账!$G:$I,3,0)</f>
        <v>浮山镇人民政府</v>
      </c>
    </row>
    <row r="243" hidden="1" spans="1:5">
      <c r="A243" s="40" t="s">
        <v>1007</v>
      </c>
      <c r="B243" s="40" t="s">
        <v>1005</v>
      </c>
      <c r="C243" s="40" t="s">
        <v>1008</v>
      </c>
      <c r="D243" s="51" t="s">
        <v>1009</v>
      </c>
      <c r="E243" t="e">
        <f>VLOOKUP(A243,[2]在岗台账!$G:$I,3,0)</f>
        <v>#N/A</v>
      </c>
    </row>
    <row r="244" hidden="1" spans="1:5">
      <c r="A244" s="32" t="s">
        <v>1010</v>
      </c>
      <c r="B244" s="46" t="s">
        <v>1011</v>
      </c>
      <c r="C244" s="7" t="s">
        <v>1012</v>
      </c>
      <c r="D244" s="35" t="s">
        <v>1003</v>
      </c>
      <c r="E244" t="str">
        <f>VLOOKUP(A244,[2]在岗台账!$G:$I,3,0)</f>
        <v>浮山镇人民政府</v>
      </c>
    </row>
    <row r="245" hidden="1" spans="1:5">
      <c r="A245" s="32" t="s">
        <v>1013</v>
      </c>
      <c r="B245" s="46" t="s">
        <v>1014</v>
      </c>
      <c r="C245" s="7" t="s">
        <v>1015</v>
      </c>
      <c r="D245" s="35" t="s">
        <v>1003</v>
      </c>
      <c r="E245" t="str">
        <f>VLOOKUP(A245,[2]在岗台账!$G:$I,3,0)</f>
        <v>浮山镇人民政府</v>
      </c>
    </row>
    <row r="246" hidden="1" spans="1:5">
      <c r="A246" s="32" t="s">
        <v>1016</v>
      </c>
      <c r="B246" s="46" t="s">
        <v>1017</v>
      </c>
      <c r="C246" s="7" t="s">
        <v>1018</v>
      </c>
      <c r="D246" s="35" t="s">
        <v>1019</v>
      </c>
      <c r="E246" t="str">
        <f>VLOOKUP(A246,[2]在岗台账!$G:$I,3,0)</f>
        <v>浮山镇人民政府</v>
      </c>
    </row>
    <row r="247" hidden="1" spans="1:5">
      <c r="A247" s="32" t="s">
        <v>1020</v>
      </c>
      <c r="B247" s="46" t="s">
        <v>1021</v>
      </c>
      <c r="C247" s="7" t="s">
        <v>1022</v>
      </c>
      <c r="D247" s="35" t="s">
        <v>1019</v>
      </c>
      <c r="E247" t="str">
        <f>VLOOKUP(A247,[2]在岗台账!$G:$I,3,0)</f>
        <v>浮山镇人民政府</v>
      </c>
    </row>
    <row r="248" hidden="1" spans="1:5">
      <c r="A248" s="32" t="s">
        <v>1023</v>
      </c>
      <c r="B248" s="46" t="s">
        <v>1024</v>
      </c>
      <c r="C248" s="7" t="s">
        <v>1025</v>
      </c>
      <c r="D248" s="35" t="s">
        <v>1019</v>
      </c>
      <c r="E248" t="str">
        <f>VLOOKUP(A248,[2]在岗台账!$G:$I,3,0)</f>
        <v>浮山镇人民政府</v>
      </c>
    </row>
    <row r="249" hidden="1" spans="1:5">
      <c r="A249" s="32" t="s">
        <v>1026</v>
      </c>
      <c r="B249" s="46" t="s">
        <v>1027</v>
      </c>
      <c r="C249" s="7" t="s">
        <v>1028</v>
      </c>
      <c r="D249" s="35" t="s">
        <v>1019</v>
      </c>
      <c r="E249" t="str">
        <f>VLOOKUP(A249,[2]在岗台账!$G:$I,3,0)</f>
        <v>浮山镇人民政府</v>
      </c>
    </row>
    <row r="250" spans="1:5">
      <c r="A250" s="52" t="s">
        <v>1029</v>
      </c>
      <c r="B250" s="26" t="s">
        <v>1030</v>
      </c>
      <c r="C250" s="52" t="s">
        <v>1031</v>
      </c>
      <c r="D250" s="53" t="s">
        <v>380</v>
      </c>
      <c r="E250" t="e">
        <f>VLOOKUP(A250,[2]在岗台账!$G:$I,3,0)</f>
        <v>#N/A</v>
      </c>
    </row>
    <row r="251" spans="1:5">
      <c r="A251" s="52" t="s">
        <v>1032</v>
      </c>
      <c r="B251" s="26" t="s">
        <v>1033</v>
      </c>
      <c r="C251" s="52" t="s">
        <v>1034</v>
      </c>
      <c r="D251" s="53" t="s">
        <v>380</v>
      </c>
      <c r="E251" t="e">
        <f>VLOOKUP(A251,[2]在岗台账!$G:$I,3,0)</f>
        <v>#N/A</v>
      </c>
    </row>
    <row r="252" spans="1:5">
      <c r="A252" s="52" t="s">
        <v>1035</v>
      </c>
      <c r="B252" s="26" t="s">
        <v>1036</v>
      </c>
      <c r="C252" s="52" t="s">
        <v>1037</v>
      </c>
      <c r="D252" s="53" t="s">
        <v>380</v>
      </c>
      <c r="E252" t="e">
        <f>VLOOKUP(A252,[2]在岗台账!$G:$I,3,0)</f>
        <v>#N/A</v>
      </c>
    </row>
    <row r="253" spans="1:5">
      <c r="A253" s="52" t="s">
        <v>1038</v>
      </c>
      <c r="B253" s="26" t="s">
        <v>1039</v>
      </c>
      <c r="C253" s="52" t="s">
        <v>1040</v>
      </c>
      <c r="D253" s="53" t="s">
        <v>380</v>
      </c>
      <c r="E253" t="e">
        <f>VLOOKUP(A253,[2]在岗台账!$G:$I,3,0)</f>
        <v>#N/A</v>
      </c>
    </row>
    <row r="254" spans="1:5">
      <c r="A254" s="52" t="s">
        <v>1041</v>
      </c>
      <c r="B254" s="26" t="s">
        <v>1024</v>
      </c>
      <c r="C254" s="52" t="s">
        <v>1042</v>
      </c>
      <c r="D254" s="53" t="s">
        <v>380</v>
      </c>
      <c r="E254" t="e">
        <f>VLOOKUP(A254,[2]在岗台账!$G:$I,3,0)</f>
        <v>#N/A</v>
      </c>
    </row>
    <row r="255" hidden="1" spans="1:5">
      <c r="A255" s="52" t="s">
        <v>1043</v>
      </c>
      <c r="B255" s="26" t="s">
        <v>1001</v>
      </c>
      <c r="C255" s="52" t="s">
        <v>1044</v>
      </c>
      <c r="D255" s="11" t="s">
        <v>1045</v>
      </c>
      <c r="E255" t="e">
        <f>VLOOKUP(A255,[2]在岗台账!$G:$I,3,0)</f>
        <v>#N/A</v>
      </c>
    </row>
    <row r="256" spans="1:5">
      <c r="A256" s="52" t="s">
        <v>1046</v>
      </c>
      <c r="B256" s="26" t="s">
        <v>1027</v>
      </c>
      <c r="C256" s="52" t="s">
        <v>1047</v>
      </c>
      <c r="D256" s="53" t="s">
        <v>386</v>
      </c>
      <c r="E256" t="e">
        <f>VLOOKUP(A256,[2]在岗台账!$G:$I,3,0)</f>
        <v>#N/A</v>
      </c>
    </row>
    <row r="257" hidden="1" spans="1:5">
      <c r="A257" s="54" t="s">
        <v>1048</v>
      </c>
      <c r="B257" s="35" t="s">
        <v>1005</v>
      </c>
      <c r="C257" s="14" t="s">
        <v>1049</v>
      </c>
      <c r="D257" s="38" t="s">
        <v>451</v>
      </c>
      <c r="E257" t="e">
        <f>VLOOKUP(A257,[2]在岗台账!$G:$I,3,0)</f>
        <v>#N/A</v>
      </c>
    </row>
    <row r="258" hidden="1" spans="1:5">
      <c r="A258" s="54" t="s">
        <v>1050</v>
      </c>
      <c r="B258" s="35" t="s">
        <v>1005</v>
      </c>
      <c r="C258" s="14" t="s">
        <v>1051</v>
      </c>
      <c r="D258" s="38" t="s">
        <v>451</v>
      </c>
      <c r="E258" t="e">
        <f>VLOOKUP(A258,[2]在岗台账!$G:$I,3,0)</f>
        <v>#N/A</v>
      </c>
    </row>
    <row r="259" hidden="1" spans="1:5">
      <c r="A259" s="54" t="s">
        <v>1052</v>
      </c>
      <c r="B259" s="35" t="s">
        <v>1005</v>
      </c>
      <c r="C259" s="14" t="s">
        <v>1053</v>
      </c>
      <c r="D259" s="38" t="s">
        <v>451</v>
      </c>
      <c r="E259" t="e">
        <f>VLOOKUP(A259,[2]在岗台账!$G:$I,3,0)</f>
        <v>#N/A</v>
      </c>
    </row>
    <row r="260" hidden="1" spans="1:5">
      <c r="A260" s="54" t="s">
        <v>1054</v>
      </c>
      <c r="B260" s="35" t="s">
        <v>1055</v>
      </c>
      <c r="C260" s="14" t="s">
        <v>1056</v>
      </c>
      <c r="D260" s="38" t="s">
        <v>451</v>
      </c>
      <c r="E260" t="e">
        <f>VLOOKUP(A260,[2]在岗台账!$G:$I,3,0)</f>
        <v>#N/A</v>
      </c>
    </row>
    <row r="261" hidden="1" spans="1:5">
      <c r="A261" s="54" t="s">
        <v>1057</v>
      </c>
      <c r="B261" s="35" t="s">
        <v>1039</v>
      </c>
      <c r="C261" s="14" t="s">
        <v>1058</v>
      </c>
      <c r="D261" s="38" t="s">
        <v>451</v>
      </c>
      <c r="E261" t="e">
        <f>VLOOKUP(A261,[2]在岗台账!$G:$I,3,0)</f>
        <v>#N/A</v>
      </c>
    </row>
    <row r="262" hidden="1" spans="1:5">
      <c r="A262" s="54" t="s">
        <v>1059</v>
      </c>
      <c r="B262" s="35" t="s">
        <v>1027</v>
      </c>
      <c r="C262" s="54" t="s">
        <v>1060</v>
      </c>
      <c r="D262" s="38" t="s">
        <v>931</v>
      </c>
      <c r="E262" t="str">
        <f>VLOOKUP(A262,[2]在岗台账!$G:$I,3,0)</f>
        <v>浮山镇人民政府</v>
      </c>
    </row>
    <row r="263" hidden="1" spans="1:5">
      <c r="A263" s="54" t="s">
        <v>1061</v>
      </c>
      <c r="B263" s="35" t="s">
        <v>1062</v>
      </c>
      <c r="C263" s="54" t="s">
        <v>1063</v>
      </c>
      <c r="D263" s="38" t="s">
        <v>931</v>
      </c>
      <c r="E263" t="str">
        <f>VLOOKUP(A263,[2]在岗台账!$G:$I,3,0)</f>
        <v>浮山镇人民政府</v>
      </c>
    </row>
    <row r="264" hidden="1" spans="1:5">
      <c r="A264" s="54" t="s">
        <v>1064</v>
      </c>
      <c r="B264" s="35" t="s">
        <v>1062</v>
      </c>
      <c r="C264" s="54" t="s">
        <v>1065</v>
      </c>
      <c r="D264" s="38" t="s">
        <v>931</v>
      </c>
      <c r="E264" t="str">
        <f>VLOOKUP(A264,[2]在岗台账!$G:$I,3,0)</f>
        <v>浮山镇人民政府</v>
      </c>
    </row>
    <row r="265" hidden="1" spans="1:5">
      <c r="A265" s="54" t="s">
        <v>1066</v>
      </c>
      <c r="B265" s="35" t="s">
        <v>1011</v>
      </c>
      <c r="C265" s="54" t="s">
        <v>1067</v>
      </c>
      <c r="D265" s="38" t="s">
        <v>931</v>
      </c>
      <c r="E265" t="str">
        <f>VLOOKUP(A265,[2]在岗台账!$G:$I,3,0)</f>
        <v>浮山镇人民政府</v>
      </c>
    </row>
    <row r="266" hidden="1" spans="1:5">
      <c r="A266" s="54" t="s">
        <v>1068</v>
      </c>
      <c r="B266" s="35" t="s">
        <v>1069</v>
      </c>
      <c r="C266" s="54" t="s">
        <v>1070</v>
      </c>
      <c r="D266" s="38" t="s">
        <v>931</v>
      </c>
      <c r="E266" t="str">
        <f>VLOOKUP(A266,[2]在岗台账!$G:$I,3,0)</f>
        <v>浮山镇人民政府</v>
      </c>
    </row>
    <row r="267" hidden="1" spans="1:5">
      <c r="A267" s="11" t="s">
        <v>1071</v>
      </c>
      <c r="B267" s="26" t="s">
        <v>1072</v>
      </c>
      <c r="C267" s="111" t="s">
        <v>1073</v>
      </c>
      <c r="D267" s="11" t="s">
        <v>1045</v>
      </c>
      <c r="E267" t="e">
        <f>VLOOKUP(A267,[2]在岗台账!$G:$I,3,0)</f>
        <v>#N/A</v>
      </c>
    </row>
    <row r="268" hidden="1" spans="1:5">
      <c r="A268" s="11" t="s">
        <v>1074</v>
      </c>
      <c r="B268" s="26" t="s">
        <v>1072</v>
      </c>
      <c r="C268" s="112" t="s">
        <v>1075</v>
      </c>
      <c r="D268" s="11" t="s">
        <v>1045</v>
      </c>
      <c r="E268" t="e">
        <f>VLOOKUP(A268,[2]在岗台账!$G:$I,3,0)</f>
        <v>#N/A</v>
      </c>
    </row>
    <row r="269" hidden="1" spans="1:5">
      <c r="A269" s="11" t="s">
        <v>1076</v>
      </c>
      <c r="B269" s="26" t="s">
        <v>249</v>
      </c>
      <c r="C269" s="112" t="s">
        <v>1077</v>
      </c>
      <c r="D269" s="11" t="s">
        <v>1045</v>
      </c>
      <c r="E269" t="e">
        <f>VLOOKUP(A269,[2]在岗台账!$G:$I,3,0)</f>
        <v>#N/A</v>
      </c>
    </row>
    <row r="270" hidden="1" spans="1:5">
      <c r="A270" s="11" t="s">
        <v>1078</v>
      </c>
      <c r="B270" s="26" t="s">
        <v>249</v>
      </c>
      <c r="C270" s="112" t="s">
        <v>1079</v>
      </c>
      <c r="D270" s="11" t="s">
        <v>1045</v>
      </c>
      <c r="E270" t="e">
        <f>VLOOKUP(A270,[2]在岗台账!$G:$I,3,0)</f>
        <v>#N/A</v>
      </c>
    </row>
    <row r="271" hidden="1" spans="1:5">
      <c r="A271" s="11" t="s">
        <v>1080</v>
      </c>
      <c r="B271" s="26" t="s">
        <v>249</v>
      </c>
      <c r="C271" s="112" t="s">
        <v>1081</v>
      </c>
      <c r="D271" s="11" t="s">
        <v>1045</v>
      </c>
      <c r="E271" t="e">
        <f>VLOOKUP(A271,[2]在岗台账!$G:$I,3,0)</f>
        <v>#N/A</v>
      </c>
    </row>
    <row r="272" spans="1:5">
      <c r="A272" s="38" t="s">
        <v>1082</v>
      </c>
      <c r="B272" s="35" t="s">
        <v>219</v>
      </c>
      <c r="C272" s="97" t="s">
        <v>1083</v>
      </c>
      <c r="D272" s="8" t="s">
        <v>387</v>
      </c>
      <c r="E272" t="str">
        <f>VLOOKUP(A272,[2]在岗台账!$G:$I,3,0)</f>
        <v>上饶镇人民政府</v>
      </c>
    </row>
    <row r="273" spans="1:5">
      <c r="A273" s="38" t="s">
        <v>1084</v>
      </c>
      <c r="B273" s="35" t="s">
        <v>222</v>
      </c>
      <c r="C273" s="97" t="s">
        <v>1085</v>
      </c>
      <c r="D273" s="8" t="s">
        <v>387</v>
      </c>
      <c r="E273" t="str">
        <f>VLOOKUP(A273,[2]在岗台账!$G:$I,3,0)</f>
        <v>上饶镇人民政府</v>
      </c>
    </row>
    <row r="274" spans="1:5">
      <c r="A274" s="38" t="s">
        <v>1086</v>
      </c>
      <c r="B274" s="35" t="s">
        <v>225</v>
      </c>
      <c r="C274" s="97" t="s">
        <v>1087</v>
      </c>
      <c r="D274" s="8" t="s">
        <v>387</v>
      </c>
      <c r="E274" t="str">
        <f>VLOOKUP(A274,[2]在岗台账!$G:$I,3,0)</f>
        <v>上饶镇人民政府</v>
      </c>
    </row>
    <row r="275" spans="1:5">
      <c r="A275" s="38" t="s">
        <v>1088</v>
      </c>
      <c r="B275" s="35" t="s">
        <v>228</v>
      </c>
      <c r="C275" s="97" t="s">
        <v>1089</v>
      </c>
      <c r="D275" s="8" t="s">
        <v>387</v>
      </c>
      <c r="E275" t="str">
        <f>VLOOKUP(A275,[2]在岗台账!$G:$I,3,0)</f>
        <v>上饶镇人民政府</v>
      </c>
    </row>
    <row r="276" spans="1:5">
      <c r="A276" s="38" t="s">
        <v>1090</v>
      </c>
      <c r="B276" s="35" t="s">
        <v>231</v>
      </c>
      <c r="C276" s="97" t="s">
        <v>1091</v>
      </c>
      <c r="D276" s="8" t="s">
        <v>387</v>
      </c>
      <c r="E276" t="str">
        <f>VLOOKUP(A276,[2]在岗台账!$G:$I,3,0)</f>
        <v>上饶镇人民政府</v>
      </c>
    </row>
    <row r="277" spans="1:5">
      <c r="A277" s="38" t="s">
        <v>1092</v>
      </c>
      <c r="B277" s="35" t="s">
        <v>234</v>
      </c>
      <c r="C277" s="97" t="s">
        <v>1093</v>
      </c>
      <c r="D277" s="8" t="s">
        <v>387</v>
      </c>
      <c r="E277" t="str">
        <f>VLOOKUP(A277,[2]在岗台账!$G:$I,3,0)</f>
        <v>上饶镇人民政府</v>
      </c>
    </row>
    <row r="278" spans="1:5">
      <c r="A278" s="38" t="s">
        <v>1094</v>
      </c>
      <c r="B278" s="35" t="s">
        <v>237</v>
      </c>
      <c r="C278" s="97" t="s">
        <v>1095</v>
      </c>
      <c r="D278" s="8" t="s">
        <v>387</v>
      </c>
      <c r="E278" t="str">
        <f>VLOOKUP(A278,[2]在岗台账!$G:$I,3,0)</f>
        <v>上饶镇人民政府</v>
      </c>
    </row>
    <row r="279" spans="1:5">
      <c r="A279" s="38" t="s">
        <v>1096</v>
      </c>
      <c r="B279" s="35" t="s">
        <v>240</v>
      </c>
      <c r="C279" s="97" t="s">
        <v>1097</v>
      </c>
      <c r="D279" s="8" t="s">
        <v>387</v>
      </c>
      <c r="E279" t="str">
        <f>VLOOKUP(A279,[2]在岗台账!$G:$I,3,0)</f>
        <v>上饶镇人民政府</v>
      </c>
    </row>
    <row r="280" spans="1:5">
      <c r="A280" s="38" t="s">
        <v>1098</v>
      </c>
      <c r="B280" s="35" t="s">
        <v>243</v>
      </c>
      <c r="C280" s="97" t="s">
        <v>1099</v>
      </c>
      <c r="D280" s="8" t="s">
        <v>387</v>
      </c>
      <c r="E280" t="str">
        <f>VLOOKUP(A280,[2]在岗台账!$G:$I,3,0)</f>
        <v>上饶镇人民政府</v>
      </c>
    </row>
    <row r="281" spans="1:5">
      <c r="A281" s="38" t="s">
        <v>1100</v>
      </c>
      <c r="B281" s="35" t="s">
        <v>246</v>
      </c>
      <c r="C281" s="97" t="s">
        <v>1101</v>
      </c>
      <c r="D281" s="8" t="s">
        <v>387</v>
      </c>
      <c r="E281" t="str">
        <f>VLOOKUP(A281,[2]在岗台账!$G:$I,3,0)</f>
        <v>上饶镇人民政府</v>
      </c>
    </row>
    <row r="282" spans="1:5">
      <c r="A282" s="38" t="s">
        <v>1102</v>
      </c>
      <c r="B282" s="35" t="s">
        <v>249</v>
      </c>
      <c r="C282" s="97" t="s">
        <v>1103</v>
      </c>
      <c r="D282" s="8" t="s">
        <v>387</v>
      </c>
      <c r="E282" t="str">
        <f>VLOOKUP(A282,[2]在岗台账!$G:$I,3,0)</f>
        <v>上饶镇人民政府</v>
      </c>
    </row>
    <row r="283" spans="1:5">
      <c r="A283" s="38" t="s">
        <v>1104</v>
      </c>
      <c r="B283" s="35" t="s">
        <v>240</v>
      </c>
      <c r="C283" s="97" t="s">
        <v>1105</v>
      </c>
      <c r="D283" s="8" t="s">
        <v>387</v>
      </c>
      <c r="E283" t="str">
        <f>VLOOKUP(A283,[2]在岗台账!$G:$I,3,0)</f>
        <v>上饶镇人民政府</v>
      </c>
    </row>
    <row r="284" spans="1:5">
      <c r="A284" s="38" t="s">
        <v>1106</v>
      </c>
      <c r="B284" s="35" t="s">
        <v>254</v>
      </c>
      <c r="C284" s="97" t="s">
        <v>1107</v>
      </c>
      <c r="D284" s="8" t="s">
        <v>387</v>
      </c>
      <c r="E284" t="str">
        <f>VLOOKUP(A284,[2]在岗台账!$G:$I,3,0)</f>
        <v>上饶镇人民政府</v>
      </c>
    </row>
    <row r="285" spans="1:5">
      <c r="A285" s="38" t="s">
        <v>1108</v>
      </c>
      <c r="B285" s="35" t="s">
        <v>249</v>
      </c>
      <c r="C285" s="97" t="s">
        <v>1109</v>
      </c>
      <c r="D285" s="8" t="s">
        <v>387</v>
      </c>
      <c r="E285" t="str">
        <f>VLOOKUP(A285,[2]在岗台账!$G:$I,3,0)</f>
        <v>上饶镇人民政府</v>
      </c>
    </row>
    <row r="286" spans="1:5">
      <c r="A286" s="38" t="s">
        <v>1110</v>
      </c>
      <c r="B286" s="35" t="s">
        <v>259</v>
      </c>
      <c r="C286" s="97" t="s">
        <v>1111</v>
      </c>
      <c r="D286" s="8" t="s">
        <v>387</v>
      </c>
      <c r="E286" t="str">
        <f>VLOOKUP(A286,[2]在岗台账!$G:$I,3,0)</f>
        <v>上饶镇人民政府</v>
      </c>
    </row>
    <row r="287" spans="1:6">
      <c r="A287" s="38" t="s">
        <v>1112</v>
      </c>
      <c r="B287" s="35" t="s">
        <v>1113</v>
      </c>
      <c r="C287" s="97" t="s">
        <v>1114</v>
      </c>
      <c r="D287" s="8" t="s">
        <v>387</v>
      </c>
      <c r="E287" t="e">
        <f>VLOOKUP(A287,[2]在岗台账!$G:$I,3,0)</f>
        <v>#N/A</v>
      </c>
      <c r="F287" t="s">
        <v>1185</v>
      </c>
    </row>
    <row r="288" spans="1:5">
      <c r="A288" s="38" t="s">
        <v>1115</v>
      </c>
      <c r="B288" s="35" t="s">
        <v>262</v>
      </c>
      <c r="C288" s="97" t="s">
        <v>1116</v>
      </c>
      <c r="D288" s="8" t="s">
        <v>387</v>
      </c>
      <c r="E288" t="str">
        <f>VLOOKUP(A288,[2]在岗台账!$G:$I,3,0)</f>
        <v>上饶镇人民政府</v>
      </c>
    </row>
    <row r="289" spans="1:5">
      <c r="A289" s="38" t="s">
        <v>1117</v>
      </c>
      <c r="B289" s="35" t="s">
        <v>265</v>
      </c>
      <c r="C289" s="97" t="s">
        <v>1118</v>
      </c>
      <c r="D289" s="8" t="s">
        <v>387</v>
      </c>
      <c r="E289" t="str">
        <f>VLOOKUP(A289,[2]在岗台账!$G:$I,3,0)</f>
        <v>上饶镇人民政府</v>
      </c>
    </row>
    <row r="290" spans="1:5">
      <c r="A290" s="38" t="s">
        <v>1119</v>
      </c>
      <c r="B290" s="35" t="s">
        <v>268</v>
      </c>
      <c r="C290" s="97" t="s">
        <v>1120</v>
      </c>
      <c r="D290" s="8" t="s">
        <v>389</v>
      </c>
      <c r="E290" t="str">
        <f>VLOOKUP(A290,[2]在岗台账!$G:$I,3,0)</f>
        <v>上饶镇人民政府</v>
      </c>
    </row>
    <row r="291" hidden="1" spans="1:5">
      <c r="A291" s="56" t="s">
        <v>1121</v>
      </c>
      <c r="B291" s="31" t="s">
        <v>1122</v>
      </c>
      <c r="C291" s="113" t="s">
        <v>1123</v>
      </c>
      <c r="D291" s="57" t="s">
        <v>1124</v>
      </c>
      <c r="E291" t="e">
        <f>VLOOKUP(A291,[2]在岗台账!$G:$I,3,0)</f>
        <v>#N/A</v>
      </c>
    </row>
    <row r="292" hidden="1" spans="1:5">
      <c r="A292" s="56" t="s">
        <v>1125</v>
      </c>
      <c r="B292" s="31" t="s">
        <v>1122</v>
      </c>
      <c r="C292" s="113" t="s">
        <v>1126</v>
      </c>
      <c r="D292" s="57" t="s">
        <v>1124</v>
      </c>
      <c r="E292" t="e">
        <f>VLOOKUP(A292,[2]在岗台账!$G:$I,3,0)</f>
        <v>#N/A</v>
      </c>
    </row>
    <row r="293" hidden="1" spans="1:5">
      <c r="A293" s="56" t="s">
        <v>1127</v>
      </c>
      <c r="B293" s="31" t="s">
        <v>1122</v>
      </c>
      <c r="C293" s="113" t="s">
        <v>1128</v>
      </c>
      <c r="D293" s="57" t="s">
        <v>1124</v>
      </c>
      <c r="E293" t="e">
        <f>VLOOKUP(A293,[2]在岗台账!$G:$I,3,0)</f>
        <v>#N/A</v>
      </c>
    </row>
    <row r="294" hidden="1" spans="1:5">
      <c r="A294" s="56" t="s">
        <v>1129</v>
      </c>
      <c r="B294" s="31" t="s">
        <v>1130</v>
      </c>
      <c r="C294" s="113" t="s">
        <v>1131</v>
      </c>
      <c r="D294" s="57" t="s">
        <v>1124</v>
      </c>
      <c r="E294" t="e">
        <f>VLOOKUP(A294,[2]在岗台账!$G:$I,3,0)</f>
        <v>#N/A</v>
      </c>
    </row>
    <row r="295" hidden="1" spans="1:5">
      <c r="A295" s="58" t="s">
        <v>1132</v>
      </c>
      <c r="B295" s="38" t="s">
        <v>1122</v>
      </c>
      <c r="C295" s="105" t="s">
        <v>1133</v>
      </c>
      <c r="D295" s="36" t="s">
        <v>1134</v>
      </c>
      <c r="E295" t="e">
        <f>VLOOKUP(A295,[2]在岗台账!$G:$I,3,0)</f>
        <v>#N/A</v>
      </c>
    </row>
    <row r="296" hidden="1" spans="1:5">
      <c r="A296" s="58" t="s">
        <v>1135</v>
      </c>
      <c r="B296" s="38" t="s">
        <v>1122</v>
      </c>
      <c r="C296" s="105" t="s">
        <v>1136</v>
      </c>
      <c r="D296" s="36" t="s">
        <v>1134</v>
      </c>
      <c r="E296" t="e">
        <f>VLOOKUP(A296,[2]在岗台账!$G:$I,3,0)</f>
        <v>#N/A</v>
      </c>
    </row>
    <row r="297" hidden="1" spans="1:5">
      <c r="A297" s="58" t="s">
        <v>1137</v>
      </c>
      <c r="B297" s="38" t="s">
        <v>1130</v>
      </c>
      <c r="C297" s="105" t="s">
        <v>1138</v>
      </c>
      <c r="D297" s="36" t="s">
        <v>1134</v>
      </c>
      <c r="E297" t="e">
        <f>VLOOKUP(A297,[2]在岗台账!$G:$I,3,0)</f>
        <v>#N/A</v>
      </c>
    </row>
    <row r="298" ht="31.2" hidden="1" spans="1:5">
      <c r="A298" s="58" t="s">
        <v>1139</v>
      </c>
      <c r="B298" s="38" t="s">
        <v>1140</v>
      </c>
      <c r="C298" s="105" t="s">
        <v>1141</v>
      </c>
      <c r="D298" s="36" t="s">
        <v>1134</v>
      </c>
      <c r="E298" t="e">
        <f>VLOOKUP(A298,[2]在岗台账!$G:$I,3,0)</f>
        <v>#N/A</v>
      </c>
    </row>
    <row r="299" hidden="1" spans="1:5">
      <c r="A299" s="114" t="s">
        <v>1142</v>
      </c>
      <c r="B299" s="35" t="s">
        <v>1143</v>
      </c>
      <c r="C299" s="115" t="s">
        <v>1144</v>
      </c>
      <c r="D299" s="36" t="s">
        <v>1145</v>
      </c>
      <c r="E299" t="str">
        <f>VLOOKUP(A299,[2]在岗台账!$G:$I,3,0)</f>
        <v>饶洋镇人民政府</v>
      </c>
    </row>
    <row r="300" hidden="1" spans="1:5">
      <c r="A300" s="61" t="s">
        <v>1146</v>
      </c>
      <c r="B300" s="35" t="s">
        <v>1147</v>
      </c>
      <c r="C300" s="115" t="s">
        <v>1148</v>
      </c>
      <c r="D300" s="36" t="s">
        <v>1145</v>
      </c>
      <c r="E300" t="str">
        <f>VLOOKUP(A300,[2]在岗台账!$G:$I,3,0)</f>
        <v>饶洋镇人民政府</v>
      </c>
    </row>
    <row r="301" hidden="1" spans="1:5">
      <c r="A301" s="61" t="s">
        <v>1149</v>
      </c>
      <c r="B301" s="35" t="s">
        <v>1150</v>
      </c>
      <c r="C301" s="115" t="s">
        <v>1151</v>
      </c>
      <c r="D301" s="36" t="s">
        <v>1145</v>
      </c>
      <c r="E301" t="str">
        <f>VLOOKUP(A301,[2]在岗台账!$G:$I,3,0)</f>
        <v>饶洋镇人民政府</v>
      </c>
    </row>
    <row r="302" hidden="1" spans="1:5">
      <c r="A302" s="61" t="s">
        <v>1152</v>
      </c>
      <c r="B302" s="35" t="s">
        <v>1153</v>
      </c>
      <c r="C302" s="115" t="s">
        <v>1154</v>
      </c>
      <c r="D302" s="36" t="s">
        <v>1145</v>
      </c>
      <c r="E302" t="str">
        <f>VLOOKUP(A302,[2]在岗台账!$G:$I,3,0)</f>
        <v>饶洋镇人民政府</v>
      </c>
    </row>
    <row r="303" hidden="1" spans="1:5">
      <c r="A303" s="61" t="s">
        <v>1155</v>
      </c>
      <c r="B303" s="35" t="s">
        <v>1156</v>
      </c>
      <c r="C303" s="115" t="s">
        <v>1157</v>
      </c>
      <c r="D303" s="36" t="s">
        <v>1145</v>
      </c>
      <c r="E303" t="str">
        <f>VLOOKUP(A303,[2]在岗台账!$G:$I,3,0)</f>
        <v>饶洋镇人民政府</v>
      </c>
    </row>
    <row r="304" spans="1:5">
      <c r="A304" s="61" t="s">
        <v>1158</v>
      </c>
      <c r="B304" s="35" t="s">
        <v>1159</v>
      </c>
      <c r="C304" s="115" t="s">
        <v>1160</v>
      </c>
      <c r="D304" s="62" t="s">
        <v>392</v>
      </c>
      <c r="E304" t="str">
        <f>VLOOKUP(A304,[2]在岗台账!$G:$I,3,0)</f>
        <v>饶洋镇人民政府</v>
      </c>
    </row>
    <row r="305" spans="1:5">
      <c r="A305" s="61" t="s">
        <v>1161</v>
      </c>
      <c r="B305" s="35" t="s">
        <v>1147</v>
      </c>
      <c r="C305" s="115" t="s">
        <v>1162</v>
      </c>
      <c r="D305" s="62" t="s">
        <v>394</v>
      </c>
      <c r="E305" t="str">
        <f>VLOOKUP(A305,[2]在岗台账!$G:$I,3,0)</f>
        <v>饶洋镇人民政府</v>
      </c>
    </row>
    <row r="306" spans="1:5">
      <c r="A306" s="61" t="s">
        <v>1163</v>
      </c>
      <c r="B306" s="35" t="s">
        <v>1164</v>
      </c>
      <c r="C306" s="115" t="s">
        <v>1165</v>
      </c>
      <c r="D306" s="62" t="s">
        <v>396</v>
      </c>
      <c r="E306" t="str">
        <f>VLOOKUP(A306,[2]在岗台账!$G:$I,3,0)</f>
        <v>饶洋镇人民政府</v>
      </c>
    </row>
    <row r="307" spans="1:5">
      <c r="A307" s="61" t="s">
        <v>1166</v>
      </c>
      <c r="B307" s="35" t="s">
        <v>1164</v>
      </c>
      <c r="C307" s="115" t="s">
        <v>1167</v>
      </c>
      <c r="D307" s="62" t="s">
        <v>396</v>
      </c>
      <c r="E307" t="str">
        <f>VLOOKUP(A307,[2]在岗台账!$G:$I,3,0)</f>
        <v>饶洋镇人民政府</v>
      </c>
    </row>
    <row r="308" hidden="1" spans="1:5">
      <c r="A308" s="116" t="s">
        <v>1168</v>
      </c>
      <c r="B308" s="38" t="s">
        <v>1169</v>
      </c>
      <c r="C308" s="97" t="s">
        <v>1170</v>
      </c>
      <c r="D308" s="38" t="s">
        <v>1171</v>
      </c>
      <c r="E308" t="e">
        <f>VLOOKUP(A308,[2]在岗台账!$G:$I,3,0)</f>
        <v>#N/A</v>
      </c>
    </row>
    <row r="309" hidden="1" spans="1:5">
      <c r="A309" s="63" t="s">
        <v>1172</v>
      </c>
      <c r="B309" s="38" t="s">
        <v>1169</v>
      </c>
      <c r="C309" s="97" t="s">
        <v>1173</v>
      </c>
      <c r="D309" s="38" t="s">
        <v>1171</v>
      </c>
      <c r="E309" t="e">
        <f>VLOOKUP(A309,[2]在岗台账!$G:$I,3,0)</f>
        <v>#N/A</v>
      </c>
    </row>
    <row r="310" hidden="1" spans="1:5">
      <c r="A310" s="63" t="s">
        <v>1174</v>
      </c>
      <c r="B310" s="38" t="s">
        <v>1175</v>
      </c>
      <c r="C310" s="97" t="s">
        <v>1176</v>
      </c>
      <c r="D310" s="38" t="s">
        <v>1171</v>
      </c>
      <c r="E310" t="e">
        <f>VLOOKUP(A310,[2]在岗台账!$G:$I,3,0)</f>
        <v>#N/A</v>
      </c>
    </row>
    <row r="311" hidden="1" spans="1:5">
      <c r="A311" s="63" t="s">
        <v>1177</v>
      </c>
      <c r="B311" s="38" t="s">
        <v>1175</v>
      </c>
      <c r="C311" s="97" t="s">
        <v>1178</v>
      </c>
      <c r="D311" s="38" t="s">
        <v>1171</v>
      </c>
      <c r="E311" t="e">
        <f>VLOOKUP(A311,[2]在岗台账!$G:$I,3,0)</f>
        <v>#N/A</v>
      </c>
    </row>
    <row r="312" hidden="1" spans="1:5">
      <c r="A312" s="116" t="s">
        <v>1179</v>
      </c>
      <c r="B312" s="63" t="s">
        <v>1180</v>
      </c>
      <c r="C312" s="97" t="s">
        <v>1181</v>
      </c>
      <c r="D312" s="38" t="s">
        <v>451</v>
      </c>
      <c r="E312" t="e">
        <f>VLOOKUP(A312,[2]在岗台账!$G:$I,3,0)</f>
        <v>#N/A</v>
      </c>
    </row>
    <row r="313" hidden="1" spans="1:5">
      <c r="A313" s="116" t="s">
        <v>1182</v>
      </c>
      <c r="B313" s="63" t="s">
        <v>1183</v>
      </c>
      <c r="C313" s="97" t="s">
        <v>1184</v>
      </c>
      <c r="D313" s="38" t="s">
        <v>451</v>
      </c>
      <c r="E313" t="e">
        <f>VLOOKUP(A313,[2]在岗台账!$G:$I,3,0)</f>
        <v>#N/A</v>
      </c>
    </row>
  </sheetData>
  <autoFilter ref="A2:E313">
    <filterColumn colId="3">
      <colorFilter dxfId="1"/>
    </filterColumn>
    <extLst/>
  </autoFilter>
  <conditionalFormatting sqref="A150">
    <cfRule type="duplicateValues" dxfId="0" priority="11"/>
  </conditionalFormatting>
  <conditionalFormatting sqref="A151">
    <cfRule type="duplicateValues" dxfId="0" priority="10"/>
  </conditionalFormatting>
  <conditionalFormatting sqref="A152">
    <cfRule type="duplicateValues" dxfId="0" priority="9"/>
  </conditionalFormatting>
  <conditionalFormatting sqref="A153">
    <cfRule type="duplicateValues" dxfId="0" priority="8"/>
  </conditionalFormatting>
  <conditionalFormatting sqref="A154">
    <cfRule type="duplicateValues" dxfId="0" priority="7"/>
  </conditionalFormatting>
  <conditionalFormatting sqref="A155">
    <cfRule type="duplicateValues" dxfId="0" priority="6"/>
  </conditionalFormatting>
  <conditionalFormatting sqref="A156">
    <cfRule type="duplicateValues" dxfId="0" priority="5"/>
  </conditionalFormatting>
  <conditionalFormatting sqref="A157">
    <cfRule type="duplicateValues" dxfId="0" priority="4"/>
  </conditionalFormatting>
  <conditionalFormatting sqref="A158">
    <cfRule type="duplicateValues" dxfId="0" priority="3"/>
  </conditionalFormatting>
  <conditionalFormatting sqref="A159">
    <cfRule type="duplicateValues" dxfId="0" priority="2"/>
  </conditionalFormatting>
  <conditionalFormatting sqref="A160">
    <cfRule type="duplicateValues" dxfId="0" priority="1"/>
  </conditionalFormatting>
  <conditionalFormatting sqref="A69:A74">
    <cfRule type="duplicateValues" dxfId="0" priority="13"/>
  </conditionalFormatting>
  <conditionalFormatting sqref="A210:A220">
    <cfRule type="duplicateValues" dxfId="0" priority="12"/>
  </conditionalFormatting>
  <conditionalFormatting sqref="A231:A234">
    <cfRule type="duplicateValues" dxfId="0" priority="14"/>
  </conditionalFormatting>
  <conditionalFormatting sqref="A2:A11 A49:A68 A235:A249 A221:A230 A161:A209 A85:A149">
    <cfRule type="duplicateValues" dxfId="0" priority="1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岗位补贴</vt:lpstr>
      <vt:lpstr>筛选分析-(列B) (计数)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johnz</dc:creator>
  <cp:lastModifiedBy>RS</cp:lastModifiedBy>
  <cp:revision>1</cp:revision>
  <dcterms:created xsi:type="dcterms:W3CDTF">2016-02-18T02:04:00Z</dcterms:created>
  <dcterms:modified xsi:type="dcterms:W3CDTF">2023-03-22T01:07:31Z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2052-11.1.0.13020</vt:lpwstr>
  </property>
  <property fmtid="{D5CDD505-2E9C-101B-9397-08002B2CF9AE}" pid="3" name="ICV">
    <vt:lpwstr>4AF4B94FBFA349118D43E1302356FD66</vt:lpwstr>
  </property>
  <property fmtid="{D5CDD505-2E9C-101B-9397-08002B2CF9AE}" pid="4" name="commondata">
    <vt:lpwstr>eyJoZGlkIjoiYWEyMWJjOWY5MTU0NDBjYjViMWYzZjJlMDRlMThkNDYifQ==</vt:lpwstr>
  </property>
</Properties>
</file>