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Sheet1!$A$4:$K$68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<sst xmlns="http://schemas.openxmlformats.org/spreadsheetml/2006/main" count="500" uniqueCount="217">
  <si>
    <t>附件4</t>
  </si>
  <si>
    <t>潮州市饶平县2021年省级涉农资金统筹整合情况报备表</t>
  </si>
  <si>
    <t>单位：元</t>
  </si>
  <si>
    <t>地区
（地市）</t>
  </si>
  <si>
    <t>地区
（区县）</t>
  </si>
  <si>
    <t>一级项目名称</t>
  </si>
  <si>
    <t>具体项目名称</t>
  </si>
  <si>
    <t>项目编码</t>
  </si>
  <si>
    <t>省级主管部门</t>
  </si>
  <si>
    <t>项目总投资</t>
  </si>
  <si>
    <t>2021年拟申请省级补助金额</t>
  </si>
  <si>
    <t>安排省级补助金额</t>
  </si>
  <si>
    <t>是否属于考核事项</t>
  </si>
  <si>
    <t>对应落实的考核事项任务量</t>
  </si>
  <si>
    <t>潮州市</t>
  </si>
  <si>
    <t>饶平县</t>
  </si>
  <si>
    <t>自然保护地整合优化</t>
  </si>
  <si>
    <t>饶平县自然保护地整合优化</t>
  </si>
  <si>
    <t>115003039-2021-0000116013</t>
  </si>
  <si>
    <t>省林业局</t>
  </si>
  <si>
    <t>是</t>
  </si>
  <si>
    <t>支持县内17个自然保护地勘界立标任务、总规修编、园区道路提升等</t>
  </si>
  <si>
    <t>造林与生态修复</t>
  </si>
  <si>
    <r>
      <t>饶平县2021年水源林建设项目</t>
    </r>
    <r>
      <rPr>
        <b/>
        <sz val="14"/>
        <color indexed="8"/>
        <rFont val="Arial"/>
        <charset val="134"/>
      </rPr>
      <t xml:space="preserve">						</t>
    </r>
  </si>
  <si>
    <t>115003039-2021-0000119707</t>
  </si>
  <si>
    <t>建设水源林面积9460亩</t>
  </si>
  <si>
    <r>
      <rPr>
        <sz val="14"/>
        <color indexed="8"/>
        <rFont val="宋体"/>
        <charset val="134"/>
      </rPr>
      <t>饶平县2021年碳汇林抚育建设项目</t>
    </r>
    <r>
      <rPr>
        <sz val="14"/>
        <color indexed="8"/>
        <rFont val="Arial"/>
        <charset val="134"/>
      </rPr>
      <t xml:space="preserve">						</t>
    </r>
  </si>
  <si>
    <t>115003039-2021-0000119704</t>
  </si>
  <si>
    <t>新造林抚育面积14419亩</t>
  </si>
  <si>
    <r>
      <rPr>
        <sz val="14"/>
        <color indexed="8"/>
        <rFont val="宋体"/>
        <charset val="134"/>
      </rPr>
      <t>饶平县2021年沿海防护林建设项目</t>
    </r>
    <r>
      <rPr>
        <sz val="14"/>
        <color indexed="8"/>
        <rFont val="Arial"/>
        <charset val="134"/>
      </rPr>
      <t xml:space="preserve">						</t>
    </r>
  </si>
  <si>
    <t>115003039-2021-0000119705</t>
  </si>
  <si>
    <t>沿海防护林造林面积80亩</t>
  </si>
  <si>
    <r>
      <rPr>
        <sz val="14"/>
        <color indexed="8"/>
        <rFont val="宋体"/>
        <charset val="134"/>
      </rPr>
      <t>饶平县2021年防护林抚育建设项目</t>
    </r>
    <r>
      <rPr>
        <sz val="14"/>
        <color indexed="8"/>
        <rFont val="Arial"/>
        <charset val="134"/>
      </rPr>
      <t xml:space="preserve">						</t>
    </r>
  </si>
  <si>
    <t>115003039-2021-0000119703</t>
  </si>
  <si>
    <t>防护林抚育面积472亩</t>
  </si>
  <si>
    <t>中央森林抚育</t>
  </si>
  <si>
    <t>115003039-2021-0000121377</t>
  </si>
  <si>
    <t>实施中央森林抚育工程面积1.88万亩</t>
  </si>
  <si>
    <t>森林乡村建设</t>
  </si>
  <si>
    <r>
      <rPr>
        <sz val="14"/>
        <color indexed="8"/>
        <rFont val="宋体"/>
        <charset val="134"/>
      </rPr>
      <t>饶平县2021年绿美古树乡村建设项目</t>
    </r>
    <r>
      <rPr>
        <sz val="14"/>
        <color indexed="8"/>
        <rFont val="Arial"/>
        <charset val="134"/>
      </rPr>
      <t xml:space="preserve">						</t>
    </r>
  </si>
  <si>
    <t>115003039-2021-0000119702</t>
  </si>
  <si>
    <t>建设绿美古树乡村1个</t>
  </si>
  <si>
    <r>
      <rPr>
        <sz val="14"/>
        <color indexed="8"/>
        <rFont val="宋体"/>
        <charset val="134"/>
      </rPr>
      <t>饶平县2021年绿美红色乡村建设项目</t>
    </r>
    <r>
      <rPr>
        <sz val="14"/>
        <color indexed="8"/>
        <rFont val="Arial"/>
        <charset val="134"/>
      </rPr>
      <t xml:space="preserve">						</t>
    </r>
  </si>
  <si>
    <t>115003039-2021-0000119428</t>
  </si>
  <si>
    <t>建设绿美红色乡村1个</t>
  </si>
  <si>
    <t>其他林业项目</t>
  </si>
  <si>
    <r>
      <rPr>
        <sz val="14"/>
        <color indexed="8"/>
        <rFont val="宋体"/>
        <charset val="134"/>
      </rPr>
      <t>饶平县2021年创森树木园建设项目</t>
    </r>
    <r>
      <rPr>
        <sz val="14"/>
        <color indexed="8"/>
        <rFont val="Arial"/>
        <charset val="134"/>
      </rPr>
      <t xml:space="preserve">						</t>
    </r>
  </si>
  <si>
    <t>115003039-2021-0000119416</t>
  </si>
  <si>
    <t>建设树木园1个</t>
  </si>
  <si>
    <t>林业有害生物防控</t>
  </si>
  <si>
    <t>松材线虫防治</t>
  </si>
  <si>
    <t>115003039-2020-0000016383</t>
  </si>
  <si>
    <t>松材线虫病（监测36万亩、防治施工2800亩）</t>
  </si>
  <si>
    <t>薇甘菊防治</t>
  </si>
  <si>
    <t>115003039-2020-0000016374</t>
  </si>
  <si>
    <t>薇甘菊防治施工2000亩</t>
  </si>
  <si>
    <t>饶平县2021年森林防火建设项目</t>
  </si>
  <si>
    <t>115003039-2021-0000121414</t>
  </si>
  <si>
    <t>生物防火林带及防火隔离带建设共200公里、设置宣传牌140块</t>
  </si>
  <si>
    <t>大径材培育示范建设</t>
  </si>
  <si>
    <t>115003039-2021-0000121391</t>
  </si>
  <si>
    <t>实施大径材培育示范建设项目面积1.2万亩</t>
  </si>
  <si>
    <t>林业示范基地建设</t>
  </si>
  <si>
    <t>省级林下经济示范基地建设</t>
  </si>
  <si>
    <t>115003039-2021-0000121362</t>
  </si>
  <si>
    <t>否</t>
  </si>
  <si>
    <t>建设省级林下经济示范基地1个</t>
  </si>
  <si>
    <t>森林资源监测</t>
  </si>
  <si>
    <t>林火监测体系建设和护林员网格化管理</t>
  </si>
  <si>
    <t>115003039-2021-0000121401</t>
  </si>
  <si>
    <t>建设林火监测体系和护林员网格化管理系统1个</t>
  </si>
  <si>
    <t>野生动植物资源保护与监测</t>
  </si>
  <si>
    <t>115003039-2021-0000121322</t>
  </si>
  <si>
    <t>做好全县21个镇野生动植物保护普法宣传和执法检查的工作</t>
  </si>
  <si>
    <t>广东饶平青岚地质公园地质遗迹类自然保护地建设管理项目</t>
  </si>
  <si>
    <t>115003039-2020-0000048739</t>
  </si>
  <si>
    <t>地质公园水土保护工程及修建园区道路约1公里</t>
  </si>
  <si>
    <r>
      <rPr>
        <sz val="14"/>
        <color indexed="8"/>
        <rFont val="宋体"/>
        <charset val="134"/>
      </rPr>
      <t>广东青岚国家级地质自然公园自然教育基地建设项目</t>
    </r>
    <r>
      <rPr>
        <sz val="14"/>
        <color indexed="8"/>
        <rFont val="Arial"/>
        <charset val="134"/>
      </rPr>
      <t xml:space="preserve">						</t>
    </r>
  </si>
  <si>
    <t>115003039-2020-0000048746</t>
  </si>
  <si>
    <t>建设自然教育之家，搭建自然教育导师和课程标准体系，培训人员，教育手册编制印刷、宣传推广活动等</t>
  </si>
  <si>
    <r>
      <rPr>
        <sz val="14"/>
        <color indexed="8"/>
        <rFont val="宋体"/>
        <charset val="134"/>
      </rPr>
      <t>潮州西岩山省级森林自然公园基础设施、道路和环境的提升建设项目</t>
    </r>
    <r>
      <rPr>
        <sz val="14"/>
        <color indexed="8"/>
        <rFont val="Arial"/>
        <charset val="134"/>
      </rPr>
      <t xml:space="preserve">					</t>
    </r>
  </si>
  <si>
    <t>115003039-2021-0000114926</t>
  </si>
  <si>
    <t>建设管护巡护基础设施，建成视频监控系统1套、巡护摩托20辆、无人机5台、对讲机30台及其它管护巡护设施</t>
  </si>
  <si>
    <t>农村生活垃圾处理</t>
  </si>
  <si>
    <t>饶平县农村生活垃圾收运处理项目</t>
  </si>
  <si>
    <t>115003005-2021-0000126673</t>
  </si>
  <si>
    <t>省住房城乡建设厅</t>
  </si>
  <si>
    <t>全县采购收运一体化委托第三方运营，完善健全“户分类、村收集、镇转运、县处理”生活垃圾收运处理体系，建立完善生活垃圾处理设施运营管理机制，推动生活垃圾处理设施规范化运营，提高生活垃圾无害化处理能力。结合生活垃圾分类，完善垃圾收集点的配套，采购一批垃圾运输车辆及路面清扫机械，逐步建立健全配套完善的生活垃圾收运处理链条。</t>
  </si>
  <si>
    <t>基本农田保护项目</t>
  </si>
  <si>
    <t>2021年度基本农田保护经济补偿补助资金</t>
  </si>
  <si>
    <t>115003050-2021-0000114438</t>
  </si>
  <si>
    <t>省自然资源厅</t>
  </si>
  <si>
    <t>22.0142万亩</t>
  </si>
  <si>
    <t>农产品质量安全</t>
  </si>
  <si>
    <t>2021年潮州市饶平县农产品质量安全体系建设项目</t>
  </si>
  <si>
    <t>115003040-2021-0000126462</t>
  </si>
  <si>
    <t>省农业农村厅</t>
  </si>
  <si>
    <t>蔬菜产品定量检测达到12批次以上/年万亩（不含快检，下同）。生猪及生猪产品4批次以上/10万头（只）年。家禽产品4批次以上/100万羽（只）年。全年定量抽检农产品样品数量达到75个以上。</t>
  </si>
  <si>
    <t>发展农业机械化和设施农业</t>
  </si>
  <si>
    <t>2021年潮州市饶平县农业农机装备能力提升项目</t>
  </si>
  <si>
    <t>115003040-2021-0000124012</t>
  </si>
  <si>
    <t>水稻耕种收综合机械化率不低于82.4%。</t>
  </si>
  <si>
    <t>动植物疫病防控</t>
  </si>
  <si>
    <t>2021年潮州市饶平县生猪屠宰环节病害、残次猪无害化处理补助项目</t>
  </si>
  <si>
    <t>115003040-2021-0000122982</t>
  </si>
  <si>
    <t>100%发放上年度屠宰环节病死猪无害化处理补助经费，对屠宰环节病死生猪100%进行无害化处理。</t>
  </si>
  <si>
    <t>2021年潮州市饶平县动物疫病防控和屠宰管理项目</t>
  </si>
  <si>
    <t>115003040-2021-0000122971</t>
  </si>
  <si>
    <t>年末生猪存栏13.26万头。强制免疫病种应免畜禽的免疫密度90%以上，平均免疫抗体合格率达到70%；100%发放上年度强制扑杀补助经费，依法对重大动物疫情处置率100%。</t>
  </si>
  <si>
    <t>2021年潮州市饶平县水产品质量安全保障体系建设项目</t>
  </si>
  <si>
    <t>115003040-2021-0000124836</t>
  </si>
  <si>
    <t>水产品定量检测5批次以上/万吨年</t>
  </si>
  <si>
    <t>农村综合改革</t>
  </si>
  <si>
    <t>2021年潮州市饶平县农村综合改革农民负担监测补助项目</t>
  </si>
  <si>
    <t>115003040-2021-0000128640</t>
  </si>
  <si>
    <t>其他对农产品生产经营者的补助</t>
  </si>
  <si>
    <t>2021年潮州市饶平县县级农业龙头企业培育认定奖补项目</t>
  </si>
  <si>
    <t>115003040-2021-0000124333</t>
  </si>
  <si>
    <t>农田建设及管护</t>
  </si>
  <si>
    <t>2021年潮州市饶平县垦造水田耕地质量管理项目</t>
  </si>
  <si>
    <t>115003040-2021-0000124016</t>
  </si>
  <si>
    <t>发展村级集体经济</t>
  </si>
  <si>
    <t>2021年潮州市饶平县扶持村级集体经济试点工作壮大村级集体经济项目</t>
  </si>
  <si>
    <t>115003040-2021-0000124014</t>
  </si>
  <si>
    <t>约束性任务</t>
  </si>
  <si>
    <t>“一村一品、一镇一业”</t>
  </si>
  <si>
    <t>2021年潮州市饶平县“一村一品、一镇一业”项目</t>
  </si>
  <si>
    <t>115003040-2021-0000122963</t>
  </si>
  <si>
    <t>2021年潮州市饶平县防控非洲猪瘟检查站点工作经费项目</t>
  </si>
  <si>
    <t>115003040-2021-0000122978</t>
  </si>
  <si>
    <t>2021年潮州市饶平县养殖环节病死猪无害化处理补助项目</t>
  </si>
  <si>
    <t>115003040-2021-0000122975</t>
  </si>
  <si>
    <t>政策性农业保险保费补贴</t>
  </si>
  <si>
    <t>2021年潮州市饶平县政策性农业保险保费补贴项目</t>
  </si>
  <si>
    <t>115003040-2021-0000122968</t>
  </si>
  <si>
    <t>2021年潮州市饶平县垦造水田地力培肥项目</t>
  </si>
  <si>
    <t>115003040-2021-0000131518</t>
  </si>
  <si>
    <t>整村推进美丽乡村建设</t>
  </si>
  <si>
    <t>2021年潮州市饶平县26个省级示范村建设项目</t>
  </si>
  <si>
    <t>115003040-2021-0000102188</t>
  </si>
  <si>
    <t>2021年潮州市饶平县70个行政村启动生态宜居美丽乡村建设项目</t>
  </si>
  <si>
    <t>115003040-2021-0000105771</t>
  </si>
  <si>
    <t>四好农村路养护</t>
  </si>
  <si>
    <t>农村公路养护资金</t>
  </si>
  <si>
    <t>115003031-2021-0000129405</t>
  </si>
  <si>
    <t>省交通运输厅</t>
  </si>
  <si>
    <t>加强对2154公里农村公路的养护，提升全县农村 公路的路容、路貌，改善农村人居环境。</t>
  </si>
  <si>
    <t>四好农村路建设</t>
  </si>
  <si>
    <t>2021年通建制村公路单车道改双车道工程</t>
  </si>
  <si>
    <t>115003031-2021-0000132903</t>
  </si>
  <si>
    <t>建设52.33公里的单车道改双车道建设，投资约6831.6万元，改善建制村的通行条件，提高建制村的交通环境，促进经济的发展。</t>
  </si>
  <si>
    <t>乡村道路路面改造</t>
  </si>
  <si>
    <t>115003031-2021-0000130793</t>
  </si>
  <si>
    <t>投资约1800万元，实施30公里的乡村道路的路面 改造，改善农村交通环境，促进当地经济的发展。</t>
  </si>
  <si>
    <t>“四好农村路”路域环境整治</t>
  </si>
  <si>
    <t>115003031-2021-0000129491</t>
  </si>
  <si>
    <t>投资6500万元，建设100公里的路域整治，改善农村人居环境，提升全县的农村公路环境。</t>
  </si>
  <si>
    <t>农村公路大中修工程</t>
  </si>
  <si>
    <t>115003031-2021-0000141885</t>
  </si>
  <si>
    <t>完成40公里农村公路大中修工程，投资1200万元。按照计划稳步 有序推进，改善农村公路的通行能力，降低农村出行成本，促进当地经济的持续发展，提高民众的满意度。</t>
  </si>
  <si>
    <t>乡村道危桥改造</t>
  </si>
  <si>
    <t>115003031-2021-0000129619</t>
  </si>
  <si>
    <t>建设三座乡村 道 危桥改造，桥长约68.02米，投资约350万元。</t>
  </si>
  <si>
    <t>乡道 Y427汤建线（K0+000--1+500）</t>
  </si>
  <si>
    <t>115003031-2021-0000133168</t>
  </si>
  <si>
    <t>建设主坝的改线工程1.5公里，投资约4146万元。对于改善汤溪库区交通环境，促进当地经济的发展。</t>
  </si>
  <si>
    <t>潮州市第二批“四好农村路”先行路、示范路重点项目（绿岛山庄至青岚地质公园路）</t>
  </si>
  <si>
    <t>115003031-2021-0000129672</t>
  </si>
  <si>
    <t>投资约900万元，建设三级公路8.9公里路面改造和路域环境提升，改善旅游景区交通环境，提升我县对外的品位。</t>
  </si>
  <si>
    <t>中小河流治理项目</t>
  </si>
  <si>
    <t>饶平县2020中小河流治理工程</t>
  </si>
  <si>
    <t>115003038-2021-0000114292</t>
  </si>
  <si>
    <t>省水利厅</t>
  </si>
  <si>
    <t>潮州市饶平县坪溪溪治理工程</t>
  </si>
  <si>
    <t>115003038-2020-0000031392</t>
  </si>
  <si>
    <t>河长制湖长制项目</t>
  </si>
  <si>
    <t>饶平县河长制“五清”工作经费</t>
  </si>
  <si>
    <t>115003038-2021-0000132020</t>
  </si>
  <si>
    <t>饶平县万里碧道项目</t>
  </si>
  <si>
    <t>115003038-2021-0000131175</t>
  </si>
  <si>
    <t>其他水利项目</t>
  </si>
  <si>
    <t>饶平县三溪（渠）整治工程</t>
  </si>
  <si>
    <t>115003038-2020-0000031296</t>
  </si>
  <si>
    <t>重大水利工程</t>
  </si>
  <si>
    <t>饶平县大埕镇水尾溪水闸重建工程</t>
  </si>
  <si>
    <t>115003038-2021-0000110914</t>
  </si>
  <si>
    <t>海堤加固达标工程</t>
  </si>
  <si>
    <t>饶平县汛洲岛海堤加固工程</t>
  </si>
  <si>
    <t>115003038-2021-0000114203</t>
  </si>
  <si>
    <t>饶平县三百门大堤整治工程</t>
  </si>
  <si>
    <t>115003038-2020-0000031225</t>
  </si>
  <si>
    <t>饶平县小型水库运行管理建设项目</t>
  </si>
  <si>
    <t>115003038-2021-0000122730</t>
  </si>
  <si>
    <t>全面加强水库安全管理，我县共有小型水库153宗（原152宗，今年新增1宗东山镇背坑水库）</t>
  </si>
  <si>
    <t>饶平县中型水库大坝安全鉴定</t>
  </si>
  <si>
    <t>115003038-2021-0000129343</t>
  </si>
  <si>
    <t>有中型水库4宗(坪溪水库、牛角笼水库、大潭水库、胜利水库)</t>
  </si>
  <si>
    <t>小水电站清理整改及退出类电站清理拆除经费</t>
  </si>
  <si>
    <t>115003038-2021-0000129593</t>
  </si>
  <si>
    <t>县管小水电站安全生产标准化建设项目</t>
  </si>
  <si>
    <t>115003038-2021-0000129661</t>
  </si>
  <si>
    <t>2021年底前需完成除汤溪水库坝后电站外,其他5宗小水电站标准化建设工作</t>
  </si>
  <si>
    <t>水库移民后期扶持</t>
  </si>
  <si>
    <t>小型水库移民扶助基金—建饶镇麻寮村大路面移民村基础设施建设工程</t>
  </si>
  <si>
    <t>115003038-2021-0000122628</t>
  </si>
  <si>
    <t>大中型水库移民库区基金——汤溪镇妈宫山环境整治建设项目</t>
  </si>
  <si>
    <t>115003038-2021-0000122655</t>
  </si>
  <si>
    <t>小型水库移民扶助基金-樟溪镇径北村庵前移民村文化室建设项目</t>
  </si>
  <si>
    <t>115003038-2021-0000122354</t>
  </si>
  <si>
    <t>小型水库移民扶助基金——上饶镇栢峻村湖洋科路灯及排水排污设施建设项目</t>
  </si>
  <si>
    <t>115003038-2021-0000122636</t>
  </si>
  <si>
    <t>小型水库移民扶助基金—三饶镇径口灰楼移民村增设饮用水、蓄水、过滤池建设</t>
  </si>
  <si>
    <t>115003038-2021-0000122623</t>
  </si>
  <si>
    <t>大中型水库移民库区基金——浮山镇红旗村饮水扩建工程</t>
  </si>
  <si>
    <t>115003038-2021-0000122654</t>
  </si>
  <si>
    <t>小型水库移民扶助基金—小型水库移民脱贫解困专项补助</t>
  </si>
  <si>
    <t>115003038-2021-0000129595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</si>
</sst>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黑体"/>
      <charset val="134"/>
    </font>
    <font>
      <sz val="16"/>
      <color theme="1"/>
      <name val="黑体"/>
      <charset val="134"/>
    </font>
    <font>
      <sz val="3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</font>
    <font>
      <b/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Arial"/>
      <charset val="134"/>
    </font>
    <font>
      <sz val="14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9" fillId="9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10.76.75.133:8081/gdsczt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zoomScale="55" zoomScaleNormal="55" workbookViewId="0">
      <selection activeCell="O40" sqref="O40"/>
    </sheetView>
  </sheetViews>
  <sheetFormatPr defaultColWidth="9" defaultRowHeight="30" customHeight="1"/>
  <cols>
    <col min="1" max="2" width="20.6333333333333" style="1" customWidth="1"/>
    <col min="3" max="5" width="40.6333333333333" style="2" customWidth="1"/>
    <col min="6" max="6" width="19.6333333333333" style="2" customWidth="1"/>
    <col min="7" max="8" width="21.5833333333333" style="3" customWidth="1"/>
    <col min="9" max="9" width="25.9083333333333" style="2" customWidth="1"/>
    <col min="10" max="10" width="19.3833333333333" style="2" customWidth="1"/>
    <col min="11" max="11" width="35.9083333333333" style="2" customWidth="1"/>
    <col min="12" max="13" width="9" style="2"/>
    <col min="14" max="14" width="11.375" style="2"/>
    <col min="15" max="16384" width="9" style="2"/>
  </cols>
  <sheetData>
    <row r="1" ht="42" customHeight="1" spans="1:2">
      <c r="A1" s="4" t="s">
        <v>0</v>
      </c>
      <c r="B1" s="5"/>
    </row>
    <row r="2" ht="72" customHeight="1" spans="1:11">
      <c r="A2" s="6" t="s">
        <v>1</v>
      </c>
      <c r="B2" s="6"/>
      <c r="C2" s="6"/>
      <c r="D2" s="6"/>
      <c r="E2" s="6"/>
      <c r="F2" s="6"/>
      <c r="G2" s="7"/>
      <c r="H2" s="7"/>
      <c r="I2" s="6"/>
      <c r="J2" s="6"/>
      <c r="K2" s="6"/>
    </row>
    <row r="3" ht="21" customHeight="1" spans="11:11">
      <c r="K3" s="2" t="s">
        <v>2</v>
      </c>
    </row>
    <row r="4" s="1" customFormat="1" ht="75" customHeight="1" spans="1:11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10" t="s">
        <v>9</v>
      </c>
      <c r="H4" s="10" t="s">
        <v>10</v>
      </c>
      <c r="I4" s="21" t="s">
        <v>11</v>
      </c>
      <c r="J4" s="21" t="s">
        <v>12</v>
      </c>
      <c r="K4" s="8" t="s">
        <v>13</v>
      </c>
    </row>
    <row r="5" s="1" customFormat="1" ht="60" customHeight="1" spans="1:11">
      <c r="A5" s="11" t="s">
        <v>14</v>
      </c>
      <c r="B5" s="11" t="s">
        <v>15</v>
      </c>
      <c r="C5" s="12" t="s">
        <v>16</v>
      </c>
      <c r="D5" s="11" t="s">
        <v>17</v>
      </c>
      <c r="E5" s="11" t="s">
        <v>18</v>
      </c>
      <c r="F5" s="11" t="s">
        <v>19</v>
      </c>
      <c r="G5" s="13">
        <v>20000000</v>
      </c>
      <c r="H5" s="13">
        <v>20000000</v>
      </c>
      <c r="I5" s="22">
        <v>10000000</v>
      </c>
      <c r="J5" s="14" t="s">
        <v>20</v>
      </c>
      <c r="K5" s="23" t="s">
        <v>21</v>
      </c>
    </row>
    <row r="6" s="1" customFormat="1" ht="60" customHeight="1" spans="1:11">
      <c r="A6" s="11" t="s">
        <v>14</v>
      </c>
      <c r="B6" s="11" t="s">
        <v>15</v>
      </c>
      <c r="C6" s="12" t="s">
        <v>22</v>
      </c>
      <c r="D6" s="14" t="s">
        <v>23</v>
      </c>
      <c r="E6" s="11" t="s">
        <v>24</v>
      </c>
      <c r="F6" s="11" t="s">
        <v>19</v>
      </c>
      <c r="G6" s="15">
        <v>3568000</v>
      </c>
      <c r="H6" s="15">
        <v>3568000</v>
      </c>
      <c r="I6" s="24">
        <v>3568000</v>
      </c>
      <c r="J6" s="14" t="s">
        <v>20</v>
      </c>
      <c r="K6" s="23" t="s">
        <v>25</v>
      </c>
    </row>
    <row r="7" s="1" customFormat="1" ht="60" customHeight="1" spans="1:11">
      <c r="A7" s="11" t="s">
        <v>14</v>
      </c>
      <c r="B7" s="11" t="s">
        <v>15</v>
      </c>
      <c r="C7" s="12" t="s">
        <v>22</v>
      </c>
      <c r="D7" s="11" t="s">
        <v>26</v>
      </c>
      <c r="E7" s="11" t="s">
        <v>27</v>
      </c>
      <c r="F7" s="11" t="s">
        <v>19</v>
      </c>
      <c r="G7" s="13">
        <v>2883800</v>
      </c>
      <c r="H7" s="13">
        <v>2883800</v>
      </c>
      <c r="I7" s="22">
        <v>1883800</v>
      </c>
      <c r="J7" s="14" t="s">
        <v>20</v>
      </c>
      <c r="K7" s="23" t="s">
        <v>28</v>
      </c>
    </row>
    <row r="8" s="1" customFormat="1" ht="60" customHeight="1" spans="1:11">
      <c r="A8" s="11" t="s">
        <v>14</v>
      </c>
      <c r="B8" s="11" t="s">
        <v>15</v>
      </c>
      <c r="C8" s="12" t="s">
        <v>22</v>
      </c>
      <c r="D8" s="11" t="s">
        <v>29</v>
      </c>
      <c r="E8" s="11" t="s">
        <v>30</v>
      </c>
      <c r="F8" s="11" t="s">
        <v>19</v>
      </c>
      <c r="G8" s="13">
        <v>240000</v>
      </c>
      <c r="H8" s="13">
        <v>240000</v>
      </c>
      <c r="I8" s="22">
        <v>240000</v>
      </c>
      <c r="J8" s="14" t="s">
        <v>20</v>
      </c>
      <c r="K8" s="23" t="s">
        <v>31</v>
      </c>
    </row>
    <row r="9" s="1" customFormat="1" ht="60" customHeight="1" spans="1:11">
      <c r="A9" s="11" t="s">
        <v>14</v>
      </c>
      <c r="B9" s="11" t="s">
        <v>15</v>
      </c>
      <c r="C9" s="12" t="s">
        <v>22</v>
      </c>
      <c r="D9" s="11" t="s">
        <v>32</v>
      </c>
      <c r="E9" s="11" t="s">
        <v>33</v>
      </c>
      <c r="F9" s="11" t="s">
        <v>19</v>
      </c>
      <c r="G9" s="13">
        <v>166600</v>
      </c>
      <c r="H9" s="13">
        <v>166600</v>
      </c>
      <c r="I9" s="22">
        <v>166600</v>
      </c>
      <c r="J9" s="14" t="s">
        <v>20</v>
      </c>
      <c r="K9" s="23" t="s">
        <v>34</v>
      </c>
    </row>
    <row r="10" s="1" customFormat="1" ht="60" customHeight="1" spans="1:11">
      <c r="A10" s="11" t="s">
        <v>14</v>
      </c>
      <c r="B10" s="11" t="s">
        <v>15</v>
      </c>
      <c r="C10" s="12" t="s">
        <v>22</v>
      </c>
      <c r="D10" s="11" t="s">
        <v>35</v>
      </c>
      <c r="E10" s="11" t="s">
        <v>36</v>
      </c>
      <c r="F10" s="11" t="s">
        <v>19</v>
      </c>
      <c r="G10" s="16">
        <v>2556000</v>
      </c>
      <c r="H10" s="16">
        <v>564000</v>
      </c>
      <c r="I10" s="22">
        <v>564000</v>
      </c>
      <c r="J10" s="14" t="s">
        <v>20</v>
      </c>
      <c r="K10" s="23" t="s">
        <v>37</v>
      </c>
    </row>
    <row r="11" s="1" customFormat="1" ht="60" customHeight="1" spans="1:11">
      <c r="A11" s="11" t="s">
        <v>14</v>
      </c>
      <c r="B11" s="11" t="s">
        <v>15</v>
      </c>
      <c r="C11" s="12" t="s">
        <v>38</v>
      </c>
      <c r="D11" s="11" t="s">
        <v>39</v>
      </c>
      <c r="E11" s="11" t="s">
        <v>40</v>
      </c>
      <c r="F11" s="11" t="s">
        <v>19</v>
      </c>
      <c r="G11" s="13">
        <v>4000000</v>
      </c>
      <c r="H11" s="13">
        <v>4000000</v>
      </c>
      <c r="I11" s="22">
        <v>2000000</v>
      </c>
      <c r="J11" s="14" t="s">
        <v>20</v>
      </c>
      <c r="K11" s="23" t="s">
        <v>41</v>
      </c>
    </row>
    <row r="12" s="1" customFormat="1" ht="60" customHeight="1" spans="1:11">
      <c r="A12" s="11" t="s">
        <v>14</v>
      </c>
      <c r="B12" s="11" t="s">
        <v>15</v>
      </c>
      <c r="C12" s="12" t="s">
        <v>38</v>
      </c>
      <c r="D12" s="11" t="s">
        <v>42</v>
      </c>
      <c r="E12" s="11" t="s">
        <v>43</v>
      </c>
      <c r="F12" s="11" t="s">
        <v>19</v>
      </c>
      <c r="G12" s="13">
        <v>1000000</v>
      </c>
      <c r="H12" s="13">
        <v>1000000</v>
      </c>
      <c r="I12" s="22">
        <v>1000000</v>
      </c>
      <c r="J12" s="14" t="s">
        <v>20</v>
      </c>
      <c r="K12" s="23" t="s">
        <v>44</v>
      </c>
    </row>
    <row r="13" s="1" customFormat="1" ht="60" customHeight="1" spans="1:11">
      <c r="A13" s="11" t="s">
        <v>14</v>
      </c>
      <c r="B13" s="11" t="s">
        <v>15</v>
      </c>
      <c r="C13" s="12" t="s">
        <v>45</v>
      </c>
      <c r="D13" s="11" t="s">
        <v>46</v>
      </c>
      <c r="E13" s="11" t="s">
        <v>47</v>
      </c>
      <c r="F13" s="11" t="s">
        <v>19</v>
      </c>
      <c r="G13" s="13">
        <v>2800000</v>
      </c>
      <c r="H13" s="13">
        <v>2800000</v>
      </c>
      <c r="I13" s="22">
        <v>950000</v>
      </c>
      <c r="J13" s="14" t="s">
        <v>20</v>
      </c>
      <c r="K13" s="23" t="s">
        <v>48</v>
      </c>
    </row>
    <row r="14" s="1" customFormat="1" ht="60" customHeight="1" spans="1:11">
      <c r="A14" s="11" t="s">
        <v>14</v>
      </c>
      <c r="B14" s="11" t="s">
        <v>15</v>
      </c>
      <c r="C14" s="12" t="s">
        <v>49</v>
      </c>
      <c r="D14" s="14" t="s">
        <v>50</v>
      </c>
      <c r="E14" s="11" t="s">
        <v>51</v>
      </c>
      <c r="F14" s="11" t="s">
        <v>19</v>
      </c>
      <c r="G14" s="13">
        <v>500000</v>
      </c>
      <c r="H14" s="15">
        <v>500000</v>
      </c>
      <c r="I14" s="24">
        <v>500000</v>
      </c>
      <c r="J14" s="14" t="s">
        <v>20</v>
      </c>
      <c r="K14" s="23" t="s">
        <v>52</v>
      </c>
    </row>
    <row r="15" s="1" customFormat="1" ht="60" customHeight="1" spans="1:11">
      <c r="A15" s="11" t="s">
        <v>14</v>
      </c>
      <c r="B15" s="11" t="s">
        <v>15</v>
      </c>
      <c r="C15" s="12" t="s">
        <v>49</v>
      </c>
      <c r="D15" s="11" t="s">
        <v>53</v>
      </c>
      <c r="E15" s="11" t="s">
        <v>54</v>
      </c>
      <c r="F15" s="11" t="s">
        <v>19</v>
      </c>
      <c r="G15" s="13">
        <v>400000</v>
      </c>
      <c r="H15" s="13">
        <v>400000</v>
      </c>
      <c r="I15" s="22">
        <v>400000</v>
      </c>
      <c r="J15" s="14" t="s">
        <v>20</v>
      </c>
      <c r="K15" s="23" t="s">
        <v>55</v>
      </c>
    </row>
    <row r="16" s="1" customFormat="1" ht="60" customHeight="1" spans="1:11">
      <c r="A16" s="11" t="s">
        <v>14</v>
      </c>
      <c r="B16" s="11" t="s">
        <v>15</v>
      </c>
      <c r="C16" s="12" t="s">
        <v>22</v>
      </c>
      <c r="D16" s="11" t="s">
        <v>56</v>
      </c>
      <c r="E16" s="11" t="s">
        <v>57</v>
      </c>
      <c r="F16" s="11" t="s">
        <v>19</v>
      </c>
      <c r="G16" s="13">
        <v>3000000</v>
      </c>
      <c r="H16" s="13">
        <v>3000000</v>
      </c>
      <c r="I16" s="22">
        <v>2000000</v>
      </c>
      <c r="J16" s="14" t="s">
        <v>20</v>
      </c>
      <c r="K16" s="23" t="s">
        <v>58</v>
      </c>
    </row>
    <row r="17" s="1" customFormat="1" ht="60" customHeight="1" spans="1:11">
      <c r="A17" s="11" t="s">
        <v>14</v>
      </c>
      <c r="B17" s="11" t="s">
        <v>15</v>
      </c>
      <c r="C17" s="12" t="s">
        <v>22</v>
      </c>
      <c r="D17" s="11" t="s">
        <v>59</v>
      </c>
      <c r="E17" s="11" t="s">
        <v>60</v>
      </c>
      <c r="F17" s="11" t="s">
        <v>19</v>
      </c>
      <c r="G17" s="13">
        <v>6000000</v>
      </c>
      <c r="H17" s="13">
        <v>2000000</v>
      </c>
      <c r="I17" s="22">
        <v>500000</v>
      </c>
      <c r="J17" s="14" t="s">
        <v>20</v>
      </c>
      <c r="K17" s="23" t="s">
        <v>61</v>
      </c>
    </row>
    <row r="18" s="1" customFormat="1" ht="60" customHeight="1" spans="1:11">
      <c r="A18" s="11" t="s">
        <v>14</v>
      </c>
      <c r="B18" s="11" t="s">
        <v>15</v>
      </c>
      <c r="C18" s="12" t="s">
        <v>62</v>
      </c>
      <c r="D18" s="11" t="s">
        <v>63</v>
      </c>
      <c r="E18" s="11" t="s">
        <v>64</v>
      </c>
      <c r="F18" s="11" t="s">
        <v>19</v>
      </c>
      <c r="G18" s="13">
        <v>600000</v>
      </c>
      <c r="H18" s="13">
        <v>600000</v>
      </c>
      <c r="I18" s="22">
        <v>600000</v>
      </c>
      <c r="J18" s="11" t="s">
        <v>65</v>
      </c>
      <c r="K18" s="23" t="s">
        <v>66</v>
      </c>
    </row>
    <row r="19" s="1" customFormat="1" ht="60" customHeight="1" spans="1:11">
      <c r="A19" s="11" t="s">
        <v>14</v>
      </c>
      <c r="B19" s="11" t="s">
        <v>15</v>
      </c>
      <c r="C19" s="12" t="s">
        <v>67</v>
      </c>
      <c r="D19" s="11" t="s">
        <v>68</v>
      </c>
      <c r="E19" s="11" t="s">
        <v>69</v>
      </c>
      <c r="F19" s="11" t="s">
        <v>19</v>
      </c>
      <c r="G19" s="13">
        <v>500000</v>
      </c>
      <c r="H19" s="13">
        <v>500000</v>
      </c>
      <c r="I19" s="22">
        <v>500000</v>
      </c>
      <c r="J19" s="11" t="s">
        <v>65</v>
      </c>
      <c r="K19" s="23" t="s">
        <v>70</v>
      </c>
    </row>
    <row r="20" s="1" customFormat="1" ht="60" customHeight="1" spans="1:11">
      <c r="A20" s="11" t="s">
        <v>14</v>
      </c>
      <c r="B20" s="11" t="s">
        <v>15</v>
      </c>
      <c r="C20" s="12" t="s">
        <v>71</v>
      </c>
      <c r="D20" s="11" t="s">
        <v>71</v>
      </c>
      <c r="E20" s="11" t="s">
        <v>72</v>
      </c>
      <c r="F20" s="11" t="s">
        <v>19</v>
      </c>
      <c r="G20" s="13">
        <v>500000</v>
      </c>
      <c r="H20" s="13">
        <v>500000</v>
      </c>
      <c r="I20" s="22">
        <v>500000</v>
      </c>
      <c r="J20" s="11" t="s">
        <v>65</v>
      </c>
      <c r="K20" s="23" t="s">
        <v>73</v>
      </c>
    </row>
    <row r="21" s="1" customFormat="1" ht="60" customHeight="1" spans="1:11">
      <c r="A21" s="11" t="s">
        <v>14</v>
      </c>
      <c r="B21" s="11" t="s">
        <v>15</v>
      </c>
      <c r="C21" s="12" t="s">
        <v>45</v>
      </c>
      <c r="D21" s="11" t="s">
        <v>74</v>
      </c>
      <c r="E21" s="11" t="s">
        <v>75</v>
      </c>
      <c r="F21" s="11" t="s">
        <v>19</v>
      </c>
      <c r="G21" s="13">
        <v>1000000</v>
      </c>
      <c r="H21" s="13">
        <v>1000000</v>
      </c>
      <c r="I21" s="22">
        <v>1000000</v>
      </c>
      <c r="J21" s="11" t="s">
        <v>65</v>
      </c>
      <c r="K21" s="23" t="s">
        <v>76</v>
      </c>
    </row>
    <row r="22" s="1" customFormat="1" ht="60" customHeight="1" spans="1:11">
      <c r="A22" s="11" t="s">
        <v>14</v>
      </c>
      <c r="B22" s="11" t="s">
        <v>15</v>
      </c>
      <c r="C22" s="12" t="s">
        <v>62</v>
      </c>
      <c r="D22" s="11" t="s">
        <v>77</v>
      </c>
      <c r="E22" s="11" t="s">
        <v>78</v>
      </c>
      <c r="F22" s="11" t="s">
        <v>19</v>
      </c>
      <c r="G22" s="13">
        <v>1340000</v>
      </c>
      <c r="H22" s="13">
        <v>500000</v>
      </c>
      <c r="I22" s="22">
        <v>500000</v>
      </c>
      <c r="J22" s="11" t="s">
        <v>65</v>
      </c>
      <c r="K22" s="23" t="s">
        <v>79</v>
      </c>
    </row>
    <row r="23" s="1" customFormat="1" ht="60" customHeight="1" spans="1:11">
      <c r="A23" s="11" t="s">
        <v>14</v>
      </c>
      <c r="B23" s="11" t="s">
        <v>15</v>
      </c>
      <c r="C23" s="12" t="s">
        <v>45</v>
      </c>
      <c r="D23" s="11" t="s">
        <v>80</v>
      </c>
      <c r="E23" s="11" t="s">
        <v>81</v>
      </c>
      <c r="F23" s="11" t="s">
        <v>19</v>
      </c>
      <c r="G23" s="13">
        <v>6000000</v>
      </c>
      <c r="H23" s="13">
        <v>6000000</v>
      </c>
      <c r="I23" s="22">
        <v>6000000</v>
      </c>
      <c r="J23" s="11" t="s">
        <v>65</v>
      </c>
      <c r="K23" s="23" t="s">
        <v>82</v>
      </c>
    </row>
    <row r="24" ht="60" customHeight="1" spans="1:11">
      <c r="A24" s="17" t="s">
        <v>14</v>
      </c>
      <c r="B24" s="17" t="s">
        <v>15</v>
      </c>
      <c r="C24" s="12" t="s">
        <v>83</v>
      </c>
      <c r="D24" s="17" t="s">
        <v>84</v>
      </c>
      <c r="E24" s="17" t="s">
        <v>85</v>
      </c>
      <c r="F24" s="17" t="s">
        <v>86</v>
      </c>
      <c r="G24" s="18">
        <v>118172096</v>
      </c>
      <c r="H24" s="18">
        <v>80000000</v>
      </c>
      <c r="I24" s="25">
        <v>40000000</v>
      </c>
      <c r="J24" s="26" t="s">
        <v>20</v>
      </c>
      <c r="K24" s="23" t="s">
        <v>87</v>
      </c>
    </row>
    <row r="25" ht="60" customHeight="1" spans="1:11">
      <c r="A25" s="17" t="s">
        <v>14</v>
      </c>
      <c r="B25" s="17" t="s">
        <v>15</v>
      </c>
      <c r="C25" s="12" t="s">
        <v>88</v>
      </c>
      <c r="D25" s="17" t="s">
        <v>89</v>
      </c>
      <c r="E25" s="17" t="s">
        <v>90</v>
      </c>
      <c r="F25" s="17" t="s">
        <v>91</v>
      </c>
      <c r="G25" s="18">
        <v>6604260</v>
      </c>
      <c r="H25" s="18">
        <v>6604260</v>
      </c>
      <c r="I25" s="25">
        <v>6604260</v>
      </c>
      <c r="J25" s="26" t="s">
        <v>20</v>
      </c>
      <c r="K25" s="27" t="s">
        <v>92</v>
      </c>
    </row>
    <row r="26" ht="60" customHeight="1" spans="1:11">
      <c r="A26" s="11" t="s">
        <v>14</v>
      </c>
      <c r="B26" s="11" t="s">
        <v>15</v>
      </c>
      <c r="C26" s="12" t="s">
        <v>93</v>
      </c>
      <c r="D26" s="11" t="s">
        <v>94</v>
      </c>
      <c r="E26" s="11" t="s">
        <v>95</v>
      </c>
      <c r="F26" s="11" t="s">
        <v>96</v>
      </c>
      <c r="G26" s="13">
        <v>420000</v>
      </c>
      <c r="H26" s="13">
        <v>420000</v>
      </c>
      <c r="I26" s="22">
        <v>420000</v>
      </c>
      <c r="J26" s="14" t="s">
        <v>20</v>
      </c>
      <c r="K26" s="11" t="s">
        <v>97</v>
      </c>
    </row>
    <row r="27" ht="60" customHeight="1" spans="1:11">
      <c r="A27" s="11" t="s">
        <v>14</v>
      </c>
      <c r="B27" s="11" t="s">
        <v>15</v>
      </c>
      <c r="C27" s="12" t="s">
        <v>98</v>
      </c>
      <c r="D27" s="11" t="s">
        <v>99</v>
      </c>
      <c r="E27" s="11" t="s">
        <v>100</v>
      </c>
      <c r="F27" s="11" t="s">
        <v>96</v>
      </c>
      <c r="G27" s="13">
        <v>200000</v>
      </c>
      <c r="H27" s="13">
        <v>200000</v>
      </c>
      <c r="I27" s="22">
        <v>200000</v>
      </c>
      <c r="J27" s="14" t="s">
        <v>20</v>
      </c>
      <c r="K27" s="11" t="s">
        <v>101</v>
      </c>
    </row>
    <row r="28" ht="60" customHeight="1" spans="1:11">
      <c r="A28" s="11" t="s">
        <v>14</v>
      </c>
      <c r="B28" s="11" t="s">
        <v>15</v>
      </c>
      <c r="C28" s="12" t="s">
        <v>102</v>
      </c>
      <c r="D28" s="11" t="s">
        <v>103</v>
      </c>
      <c r="E28" s="11" t="s">
        <v>104</v>
      </c>
      <c r="F28" s="11" t="s">
        <v>96</v>
      </c>
      <c r="G28" s="13">
        <v>733000</v>
      </c>
      <c r="H28" s="13">
        <v>733000</v>
      </c>
      <c r="I28" s="22">
        <v>733000</v>
      </c>
      <c r="J28" s="14" t="s">
        <v>20</v>
      </c>
      <c r="K28" s="11" t="s">
        <v>105</v>
      </c>
    </row>
    <row r="29" ht="60" customHeight="1" spans="1:11">
      <c r="A29" s="11" t="s">
        <v>14</v>
      </c>
      <c r="B29" s="11" t="s">
        <v>15</v>
      </c>
      <c r="C29" s="12" t="s">
        <v>102</v>
      </c>
      <c r="D29" s="11" t="s">
        <v>106</v>
      </c>
      <c r="E29" s="11" t="s">
        <v>107</v>
      </c>
      <c r="F29" s="11" t="s">
        <v>96</v>
      </c>
      <c r="G29" s="13">
        <v>3000000</v>
      </c>
      <c r="H29" s="13">
        <v>3000000</v>
      </c>
      <c r="I29" s="22">
        <v>2000000</v>
      </c>
      <c r="J29" s="14" t="s">
        <v>20</v>
      </c>
      <c r="K29" s="11" t="s">
        <v>108</v>
      </c>
    </row>
    <row r="30" ht="60" customHeight="1" spans="1:11">
      <c r="A30" s="11" t="s">
        <v>14</v>
      </c>
      <c r="B30" s="11" t="s">
        <v>15</v>
      </c>
      <c r="C30" s="12" t="s">
        <v>93</v>
      </c>
      <c r="D30" s="11" t="s">
        <v>109</v>
      </c>
      <c r="E30" s="11" t="s">
        <v>110</v>
      </c>
      <c r="F30" s="11" t="s">
        <v>96</v>
      </c>
      <c r="G30" s="13">
        <v>224000</v>
      </c>
      <c r="H30" s="13">
        <v>224000</v>
      </c>
      <c r="I30" s="22">
        <v>224000</v>
      </c>
      <c r="J30" s="14" t="s">
        <v>20</v>
      </c>
      <c r="K30" s="11" t="s">
        <v>111</v>
      </c>
    </row>
    <row r="31" ht="60" customHeight="1" spans="1:11">
      <c r="A31" s="11" t="s">
        <v>14</v>
      </c>
      <c r="B31" s="11" t="s">
        <v>15</v>
      </c>
      <c r="C31" s="12" t="s">
        <v>112</v>
      </c>
      <c r="D31" s="11" t="s">
        <v>113</v>
      </c>
      <c r="E31" s="11" t="s">
        <v>114</v>
      </c>
      <c r="F31" s="11" t="s">
        <v>96</v>
      </c>
      <c r="G31" s="13">
        <v>30500</v>
      </c>
      <c r="H31" s="13">
        <v>30500</v>
      </c>
      <c r="I31" s="22">
        <v>30500</v>
      </c>
      <c r="J31" s="11" t="s">
        <v>65</v>
      </c>
      <c r="K31" s="11"/>
    </row>
    <row r="32" ht="60" customHeight="1" spans="1:11">
      <c r="A32" s="11" t="s">
        <v>14</v>
      </c>
      <c r="B32" s="11" t="s">
        <v>15</v>
      </c>
      <c r="C32" s="12" t="s">
        <v>115</v>
      </c>
      <c r="D32" s="11" t="s">
        <v>116</v>
      </c>
      <c r="E32" s="11" t="s">
        <v>117</v>
      </c>
      <c r="F32" s="11" t="s">
        <v>96</v>
      </c>
      <c r="G32" s="13">
        <v>750000</v>
      </c>
      <c r="H32" s="13">
        <v>750000</v>
      </c>
      <c r="I32" s="22">
        <v>750000</v>
      </c>
      <c r="J32" s="11" t="s">
        <v>65</v>
      </c>
      <c r="K32" s="11"/>
    </row>
    <row r="33" ht="60" customHeight="1" spans="1:11">
      <c r="A33" s="11" t="s">
        <v>14</v>
      </c>
      <c r="B33" s="11" t="s">
        <v>15</v>
      </c>
      <c r="C33" s="12" t="s">
        <v>118</v>
      </c>
      <c r="D33" s="11" t="s">
        <v>119</v>
      </c>
      <c r="E33" s="11" t="s">
        <v>120</v>
      </c>
      <c r="F33" s="11" t="s">
        <v>96</v>
      </c>
      <c r="G33" s="13">
        <v>250000</v>
      </c>
      <c r="H33" s="13">
        <v>250000</v>
      </c>
      <c r="I33" s="22">
        <v>250000</v>
      </c>
      <c r="J33" s="11" t="s">
        <v>65</v>
      </c>
      <c r="K33" s="11"/>
    </row>
    <row r="34" ht="60" customHeight="1" spans="1:11">
      <c r="A34" s="11" t="s">
        <v>14</v>
      </c>
      <c r="B34" s="11" t="s">
        <v>15</v>
      </c>
      <c r="C34" s="12" t="s">
        <v>121</v>
      </c>
      <c r="D34" s="11" t="s">
        <v>122</v>
      </c>
      <c r="E34" s="11" t="s">
        <v>123</v>
      </c>
      <c r="F34" s="11" t="s">
        <v>96</v>
      </c>
      <c r="G34" s="13">
        <v>3200000</v>
      </c>
      <c r="H34" s="13">
        <v>3200000</v>
      </c>
      <c r="I34" s="22">
        <v>3200000</v>
      </c>
      <c r="J34" s="11" t="s">
        <v>65</v>
      </c>
      <c r="K34" s="11" t="s">
        <v>124</v>
      </c>
    </row>
    <row r="35" ht="60" customHeight="1" spans="1:11">
      <c r="A35" s="11" t="s">
        <v>14</v>
      </c>
      <c r="B35" s="11" t="s">
        <v>15</v>
      </c>
      <c r="C35" s="12" t="s">
        <v>125</v>
      </c>
      <c r="D35" s="11" t="s">
        <v>126</v>
      </c>
      <c r="E35" s="11" t="s">
        <v>127</v>
      </c>
      <c r="F35" s="11" t="s">
        <v>96</v>
      </c>
      <c r="G35" s="13">
        <v>6000000</v>
      </c>
      <c r="H35" s="13">
        <v>6000000</v>
      </c>
      <c r="I35" s="22">
        <v>6000000</v>
      </c>
      <c r="J35" s="11" t="s">
        <v>65</v>
      </c>
      <c r="K35" s="11"/>
    </row>
    <row r="36" ht="60" customHeight="1" spans="1:11">
      <c r="A36" s="11" t="s">
        <v>14</v>
      </c>
      <c r="B36" s="11" t="s">
        <v>15</v>
      </c>
      <c r="C36" s="12" t="s">
        <v>102</v>
      </c>
      <c r="D36" s="11" t="s">
        <v>128</v>
      </c>
      <c r="E36" s="11" t="s">
        <v>129</v>
      </c>
      <c r="F36" s="11" t="s">
        <v>96</v>
      </c>
      <c r="G36" s="13">
        <v>600000</v>
      </c>
      <c r="H36" s="13">
        <v>600000</v>
      </c>
      <c r="I36" s="22">
        <v>600000</v>
      </c>
      <c r="J36" s="11" t="s">
        <v>65</v>
      </c>
      <c r="K36" s="11"/>
    </row>
    <row r="37" ht="60" customHeight="1" spans="1:11">
      <c r="A37" s="11" t="s">
        <v>14</v>
      </c>
      <c r="B37" s="11" t="s">
        <v>15</v>
      </c>
      <c r="C37" s="12" t="s">
        <v>102</v>
      </c>
      <c r="D37" s="11" t="s">
        <v>130</v>
      </c>
      <c r="E37" s="11" t="s">
        <v>131</v>
      </c>
      <c r="F37" s="11" t="s">
        <v>96</v>
      </c>
      <c r="G37" s="13">
        <v>1200000</v>
      </c>
      <c r="H37" s="13">
        <v>1200000</v>
      </c>
      <c r="I37" s="22">
        <v>1200000</v>
      </c>
      <c r="J37" s="11" t="s">
        <v>65</v>
      </c>
      <c r="K37" s="11"/>
    </row>
    <row r="38" ht="60" customHeight="1" spans="1:11">
      <c r="A38" s="11" t="s">
        <v>14</v>
      </c>
      <c r="B38" s="11" t="s">
        <v>15</v>
      </c>
      <c r="C38" s="12" t="s">
        <v>132</v>
      </c>
      <c r="D38" s="11" t="s">
        <v>133</v>
      </c>
      <c r="E38" s="11" t="s">
        <v>134</v>
      </c>
      <c r="F38" s="11" t="s">
        <v>96</v>
      </c>
      <c r="G38" s="13">
        <v>11000000</v>
      </c>
      <c r="H38" s="13">
        <v>11000000</v>
      </c>
      <c r="I38" s="22">
        <v>11000000</v>
      </c>
      <c r="J38" s="11" t="s">
        <v>65</v>
      </c>
      <c r="K38" s="11"/>
    </row>
    <row r="39" ht="60" customHeight="1" spans="1:11">
      <c r="A39" s="11" t="s">
        <v>14</v>
      </c>
      <c r="B39" s="11" t="s">
        <v>15</v>
      </c>
      <c r="C39" s="12" t="s">
        <v>118</v>
      </c>
      <c r="D39" s="11" t="s">
        <v>135</v>
      </c>
      <c r="E39" s="11" t="s">
        <v>136</v>
      </c>
      <c r="F39" s="11" t="s">
        <v>96</v>
      </c>
      <c r="G39" s="13">
        <v>1500000</v>
      </c>
      <c r="H39" s="13">
        <v>1500000</v>
      </c>
      <c r="I39" s="22">
        <v>1500000</v>
      </c>
      <c r="J39" s="11" t="s">
        <v>65</v>
      </c>
      <c r="K39" s="11"/>
    </row>
    <row r="40" ht="60" customHeight="1" spans="1:11">
      <c r="A40" s="11" t="s">
        <v>14</v>
      </c>
      <c r="B40" s="11" t="s">
        <v>15</v>
      </c>
      <c r="C40" s="12" t="s">
        <v>137</v>
      </c>
      <c r="D40" s="11" t="s">
        <v>138</v>
      </c>
      <c r="E40" s="11" t="s">
        <v>139</v>
      </c>
      <c r="F40" s="11" t="s">
        <v>96</v>
      </c>
      <c r="G40" s="13">
        <v>247000000</v>
      </c>
      <c r="H40" s="13">
        <v>130000000</v>
      </c>
      <c r="I40" s="22">
        <f>2000000*26</f>
        <v>52000000</v>
      </c>
      <c r="J40" s="11" t="s">
        <v>65</v>
      </c>
      <c r="K40" s="11"/>
    </row>
    <row r="41" ht="60" customHeight="1" spans="1:11">
      <c r="A41" s="11" t="s">
        <v>14</v>
      </c>
      <c r="B41" s="11" t="s">
        <v>15</v>
      </c>
      <c r="C41" s="12" t="s">
        <v>137</v>
      </c>
      <c r="D41" s="11" t="s">
        <v>140</v>
      </c>
      <c r="E41" s="11" t="s">
        <v>141</v>
      </c>
      <c r="F41" s="11" t="s">
        <v>96</v>
      </c>
      <c r="G41" s="13">
        <v>700000000</v>
      </c>
      <c r="H41" s="13">
        <v>210000000</v>
      </c>
      <c r="I41" s="22">
        <v>2000000</v>
      </c>
      <c r="J41" s="11" t="s">
        <v>65</v>
      </c>
      <c r="K41" s="11"/>
    </row>
    <row r="42" ht="60" customHeight="1" spans="1:11">
      <c r="A42" s="11" t="s">
        <v>14</v>
      </c>
      <c r="B42" s="11" t="s">
        <v>15</v>
      </c>
      <c r="C42" s="12" t="s">
        <v>142</v>
      </c>
      <c r="D42" s="11" t="s">
        <v>143</v>
      </c>
      <c r="E42" s="11" t="s">
        <v>144</v>
      </c>
      <c r="F42" s="11" t="s">
        <v>145</v>
      </c>
      <c r="G42" s="13">
        <v>14658000</v>
      </c>
      <c r="H42" s="13">
        <v>10350000</v>
      </c>
      <c r="I42" s="22">
        <v>10350000</v>
      </c>
      <c r="J42" s="11" t="s">
        <v>65</v>
      </c>
      <c r="K42" s="11" t="s">
        <v>146</v>
      </c>
    </row>
    <row r="43" ht="60" customHeight="1" spans="1:11">
      <c r="A43" s="11" t="s">
        <v>14</v>
      </c>
      <c r="B43" s="11" t="s">
        <v>15</v>
      </c>
      <c r="C43" s="12" t="s">
        <v>147</v>
      </c>
      <c r="D43" s="11" t="s">
        <v>148</v>
      </c>
      <c r="E43" s="11" t="s">
        <v>149</v>
      </c>
      <c r="F43" s="11" t="s">
        <v>145</v>
      </c>
      <c r="G43" s="13">
        <v>68316000</v>
      </c>
      <c r="H43" s="13">
        <v>52330000</v>
      </c>
      <c r="I43" s="22">
        <f>20000000+1350000+22540</f>
        <v>21372540</v>
      </c>
      <c r="J43" s="11" t="s">
        <v>65</v>
      </c>
      <c r="K43" s="11" t="s">
        <v>150</v>
      </c>
    </row>
    <row r="44" ht="60" customHeight="1" spans="1:11">
      <c r="A44" s="11" t="s">
        <v>14</v>
      </c>
      <c r="B44" s="11" t="s">
        <v>15</v>
      </c>
      <c r="C44" s="12" t="s">
        <v>147</v>
      </c>
      <c r="D44" s="11" t="s">
        <v>151</v>
      </c>
      <c r="E44" s="11" t="s">
        <v>152</v>
      </c>
      <c r="F44" s="11" t="s">
        <v>145</v>
      </c>
      <c r="G44" s="13">
        <v>18000000</v>
      </c>
      <c r="H44" s="13">
        <v>13500000</v>
      </c>
      <c r="I44" s="22">
        <v>13500000</v>
      </c>
      <c r="J44" s="11" t="s">
        <v>65</v>
      </c>
      <c r="K44" s="11" t="s">
        <v>153</v>
      </c>
    </row>
    <row r="45" ht="60" customHeight="1" spans="1:11">
      <c r="A45" s="11" t="s">
        <v>14</v>
      </c>
      <c r="B45" s="11" t="s">
        <v>15</v>
      </c>
      <c r="C45" s="12" t="s">
        <v>147</v>
      </c>
      <c r="D45" s="14" t="s">
        <v>154</v>
      </c>
      <c r="E45" s="11" t="s">
        <v>155</v>
      </c>
      <c r="F45" s="11" t="s">
        <v>145</v>
      </c>
      <c r="G45" s="13">
        <v>65000000</v>
      </c>
      <c r="H45" s="13">
        <v>50000000</v>
      </c>
      <c r="I45" s="24">
        <f>19500000+2534000+1000000</f>
        <v>23034000</v>
      </c>
      <c r="J45" s="11" t="s">
        <v>65</v>
      </c>
      <c r="K45" s="11" t="s">
        <v>156</v>
      </c>
    </row>
    <row r="46" ht="60" customHeight="1" spans="1:11">
      <c r="A46" s="11" t="s">
        <v>14</v>
      </c>
      <c r="B46" s="11" t="s">
        <v>15</v>
      </c>
      <c r="C46" s="12" t="s">
        <v>147</v>
      </c>
      <c r="D46" s="11" t="s">
        <v>157</v>
      </c>
      <c r="E46" s="11" t="s">
        <v>158</v>
      </c>
      <c r="F46" s="11" t="s">
        <v>145</v>
      </c>
      <c r="G46" s="13">
        <v>12000000</v>
      </c>
      <c r="H46" s="13">
        <v>10000000</v>
      </c>
      <c r="I46" s="22">
        <v>10000000</v>
      </c>
      <c r="J46" s="11" t="s">
        <v>65</v>
      </c>
      <c r="K46" s="11" t="s">
        <v>159</v>
      </c>
    </row>
    <row r="47" ht="60" customHeight="1" spans="1:11">
      <c r="A47" s="11" t="s">
        <v>14</v>
      </c>
      <c r="B47" s="11" t="s">
        <v>15</v>
      </c>
      <c r="C47" s="12" t="s">
        <v>147</v>
      </c>
      <c r="D47" s="11" t="s">
        <v>160</v>
      </c>
      <c r="E47" s="11" t="s">
        <v>161</v>
      </c>
      <c r="F47" s="11" t="s">
        <v>145</v>
      </c>
      <c r="G47" s="13">
        <v>3500000</v>
      </c>
      <c r="H47" s="13">
        <v>3300000</v>
      </c>
      <c r="I47" s="22">
        <v>1300000</v>
      </c>
      <c r="J47" s="11" t="s">
        <v>65</v>
      </c>
      <c r="K47" s="11" t="s">
        <v>162</v>
      </c>
    </row>
    <row r="48" ht="60" customHeight="1" spans="1:11">
      <c r="A48" s="11" t="s">
        <v>14</v>
      </c>
      <c r="B48" s="11" t="s">
        <v>15</v>
      </c>
      <c r="C48" s="12" t="s">
        <v>147</v>
      </c>
      <c r="D48" s="11" t="s">
        <v>163</v>
      </c>
      <c r="E48" s="11" t="s">
        <v>164</v>
      </c>
      <c r="F48" s="11" t="s">
        <v>145</v>
      </c>
      <c r="G48" s="13">
        <v>41466400</v>
      </c>
      <c r="H48" s="13">
        <v>10000000</v>
      </c>
      <c r="I48" s="22">
        <v>10000000</v>
      </c>
      <c r="J48" s="11" t="s">
        <v>65</v>
      </c>
      <c r="K48" s="11" t="s">
        <v>165</v>
      </c>
    </row>
    <row r="49" ht="60" customHeight="1" spans="1:11">
      <c r="A49" s="11" t="s">
        <v>14</v>
      </c>
      <c r="B49" s="11" t="s">
        <v>15</v>
      </c>
      <c r="C49" s="12" t="s">
        <v>147</v>
      </c>
      <c r="D49" s="11" t="s">
        <v>166</v>
      </c>
      <c r="E49" s="11" t="s">
        <v>167</v>
      </c>
      <c r="F49" s="11" t="s">
        <v>145</v>
      </c>
      <c r="G49" s="13">
        <v>9000000</v>
      </c>
      <c r="H49" s="13">
        <v>8000000</v>
      </c>
      <c r="I49" s="22">
        <v>3000000</v>
      </c>
      <c r="J49" s="11" t="s">
        <v>65</v>
      </c>
      <c r="K49" s="11" t="s">
        <v>168</v>
      </c>
    </row>
    <row r="50" ht="60" customHeight="1" spans="1:11">
      <c r="A50" s="11" t="s">
        <v>14</v>
      </c>
      <c r="B50" s="11" t="s">
        <v>15</v>
      </c>
      <c r="C50" s="12" t="s">
        <v>169</v>
      </c>
      <c r="D50" s="11" t="s">
        <v>170</v>
      </c>
      <c r="E50" s="11" t="s">
        <v>171</v>
      </c>
      <c r="F50" s="11" t="s">
        <v>172</v>
      </c>
      <c r="G50" s="13">
        <v>238420000</v>
      </c>
      <c r="H50" s="13">
        <v>93860000</v>
      </c>
      <c r="I50" s="22">
        <v>60948000</v>
      </c>
      <c r="J50" s="11" t="s">
        <v>65</v>
      </c>
      <c r="K50" s="11"/>
    </row>
    <row r="51" ht="60" customHeight="1" spans="1:11">
      <c r="A51" s="11" t="s">
        <v>14</v>
      </c>
      <c r="B51" s="11" t="s">
        <v>15</v>
      </c>
      <c r="C51" s="12" t="s">
        <v>169</v>
      </c>
      <c r="D51" s="11" t="s">
        <v>173</v>
      </c>
      <c r="E51" s="19" t="s">
        <v>174</v>
      </c>
      <c r="F51" s="11" t="s">
        <v>172</v>
      </c>
      <c r="G51" s="13">
        <v>30306700</v>
      </c>
      <c r="H51" s="13">
        <v>6000000</v>
      </c>
      <c r="I51" s="22">
        <v>3600000</v>
      </c>
      <c r="J51" s="11" t="s">
        <v>65</v>
      </c>
      <c r="K51" s="11"/>
    </row>
    <row r="52" ht="60" customHeight="1" spans="1:11">
      <c r="A52" s="11" t="s">
        <v>14</v>
      </c>
      <c r="B52" s="11" t="s">
        <v>15</v>
      </c>
      <c r="C52" s="12" t="s">
        <v>175</v>
      </c>
      <c r="D52" s="11" t="s">
        <v>176</v>
      </c>
      <c r="E52" s="19" t="s">
        <v>177</v>
      </c>
      <c r="F52" s="11" t="s">
        <v>172</v>
      </c>
      <c r="G52" s="13">
        <v>12000000</v>
      </c>
      <c r="H52" s="13">
        <v>12000000</v>
      </c>
      <c r="I52" s="22">
        <v>11850000</v>
      </c>
      <c r="J52" s="11" t="s">
        <v>65</v>
      </c>
      <c r="K52" s="11"/>
    </row>
    <row r="53" ht="60" customHeight="1" spans="1:11">
      <c r="A53" s="11" t="s">
        <v>14</v>
      </c>
      <c r="B53" s="11" t="s">
        <v>15</v>
      </c>
      <c r="C53" s="12" t="s">
        <v>175</v>
      </c>
      <c r="D53" s="11" t="s">
        <v>178</v>
      </c>
      <c r="E53" s="19" t="s">
        <v>179</v>
      </c>
      <c r="F53" s="11" t="s">
        <v>172</v>
      </c>
      <c r="G53" s="13">
        <v>160000000</v>
      </c>
      <c r="H53" s="13">
        <v>100000000</v>
      </c>
      <c r="I53" s="22">
        <v>1800000</v>
      </c>
      <c r="J53" s="11" t="s">
        <v>65</v>
      </c>
      <c r="K53" s="11"/>
    </row>
    <row r="54" ht="60" customHeight="1" spans="1:11">
      <c r="A54" s="11" t="s">
        <v>14</v>
      </c>
      <c r="B54" s="11" t="s">
        <v>15</v>
      </c>
      <c r="C54" s="12" t="s">
        <v>180</v>
      </c>
      <c r="D54" s="20" t="s">
        <v>181</v>
      </c>
      <c r="E54" s="19" t="s">
        <v>182</v>
      </c>
      <c r="F54" s="11" t="s">
        <v>172</v>
      </c>
      <c r="G54" s="13">
        <v>92815700</v>
      </c>
      <c r="H54" s="13">
        <v>10000000</v>
      </c>
      <c r="I54" s="22">
        <v>4500000</v>
      </c>
      <c r="J54" s="11" t="s">
        <v>65</v>
      </c>
      <c r="K54" s="11"/>
    </row>
    <row r="55" ht="60" customHeight="1" spans="1:11">
      <c r="A55" s="11" t="s">
        <v>14</v>
      </c>
      <c r="B55" s="11" t="s">
        <v>15</v>
      </c>
      <c r="C55" s="12" t="s">
        <v>183</v>
      </c>
      <c r="D55" s="11" t="s">
        <v>184</v>
      </c>
      <c r="E55" s="11" t="s">
        <v>185</v>
      </c>
      <c r="F55" s="11" t="s">
        <v>172</v>
      </c>
      <c r="G55" s="13">
        <v>25848400</v>
      </c>
      <c r="H55" s="13">
        <v>10000000</v>
      </c>
      <c r="I55" s="22">
        <v>10000000</v>
      </c>
      <c r="J55" s="11" t="s">
        <v>65</v>
      </c>
      <c r="K55" s="11"/>
    </row>
    <row r="56" ht="60" customHeight="1" spans="1:11">
      <c r="A56" s="11" t="s">
        <v>14</v>
      </c>
      <c r="B56" s="11" t="s">
        <v>15</v>
      </c>
      <c r="C56" s="12" t="s">
        <v>186</v>
      </c>
      <c r="D56" s="11" t="s">
        <v>187</v>
      </c>
      <c r="E56" s="11" t="s">
        <v>188</v>
      </c>
      <c r="F56" s="11" t="s">
        <v>172</v>
      </c>
      <c r="G56" s="13">
        <v>42278500</v>
      </c>
      <c r="H56" s="13">
        <v>6500000</v>
      </c>
      <c r="I56" s="22">
        <v>3000000</v>
      </c>
      <c r="J56" s="11" t="s">
        <v>65</v>
      </c>
      <c r="K56" s="11"/>
    </row>
    <row r="57" ht="60" customHeight="1" spans="1:11">
      <c r="A57" s="11" t="s">
        <v>14</v>
      </c>
      <c r="B57" s="11" t="s">
        <v>15</v>
      </c>
      <c r="C57" s="12" t="s">
        <v>180</v>
      </c>
      <c r="D57" s="11" t="s">
        <v>189</v>
      </c>
      <c r="E57" s="11" t="s">
        <v>190</v>
      </c>
      <c r="F57" s="11" t="s">
        <v>172</v>
      </c>
      <c r="G57" s="13">
        <v>6811300</v>
      </c>
      <c r="H57" s="13">
        <v>1000000</v>
      </c>
      <c r="I57" s="22">
        <v>1000000</v>
      </c>
      <c r="J57" s="11" t="s">
        <v>65</v>
      </c>
      <c r="K57" s="11"/>
    </row>
    <row r="58" ht="60" customHeight="1" spans="1:11">
      <c r="A58" s="11" t="s">
        <v>14</v>
      </c>
      <c r="B58" s="11" t="s">
        <v>15</v>
      </c>
      <c r="C58" s="12" t="s">
        <v>180</v>
      </c>
      <c r="D58" s="11" t="s">
        <v>191</v>
      </c>
      <c r="E58" s="11" t="s">
        <v>192</v>
      </c>
      <c r="F58" s="11" t="s">
        <v>172</v>
      </c>
      <c r="G58" s="13">
        <v>8600000</v>
      </c>
      <c r="H58" s="13">
        <v>8600000</v>
      </c>
      <c r="I58" s="22">
        <v>5355000</v>
      </c>
      <c r="J58" s="11" t="s">
        <v>65</v>
      </c>
      <c r="K58" s="11" t="s">
        <v>193</v>
      </c>
    </row>
    <row r="59" ht="60" customHeight="1" spans="1:11">
      <c r="A59" s="11" t="s">
        <v>14</v>
      </c>
      <c r="B59" s="11" t="s">
        <v>15</v>
      </c>
      <c r="C59" s="12" t="s">
        <v>180</v>
      </c>
      <c r="D59" s="11" t="s">
        <v>194</v>
      </c>
      <c r="E59" s="11" t="s">
        <v>195</v>
      </c>
      <c r="F59" s="11" t="s">
        <v>172</v>
      </c>
      <c r="G59" s="13">
        <v>3000000</v>
      </c>
      <c r="H59" s="13">
        <v>3000000</v>
      </c>
      <c r="I59" s="22">
        <v>1000000</v>
      </c>
      <c r="J59" s="11" t="s">
        <v>65</v>
      </c>
      <c r="K59" s="11" t="s">
        <v>196</v>
      </c>
    </row>
    <row r="60" ht="60" customHeight="1" spans="1:11">
      <c r="A60" s="11" t="s">
        <v>14</v>
      </c>
      <c r="B60" s="11" t="s">
        <v>15</v>
      </c>
      <c r="C60" s="12" t="s">
        <v>180</v>
      </c>
      <c r="D60" s="11" t="s">
        <v>197</v>
      </c>
      <c r="E60" s="11" t="s">
        <v>198</v>
      </c>
      <c r="F60" s="11" t="s">
        <v>172</v>
      </c>
      <c r="G60" s="13">
        <v>4000000</v>
      </c>
      <c r="H60" s="13">
        <v>4000000</v>
      </c>
      <c r="I60" s="22">
        <v>1380000</v>
      </c>
      <c r="J60" s="11" t="s">
        <v>65</v>
      </c>
      <c r="K60" s="11"/>
    </row>
    <row r="61" ht="60" customHeight="1" spans="1:11">
      <c r="A61" s="11" t="s">
        <v>14</v>
      </c>
      <c r="B61" s="11" t="s">
        <v>15</v>
      </c>
      <c r="C61" s="12" t="s">
        <v>180</v>
      </c>
      <c r="D61" s="11" t="s">
        <v>199</v>
      </c>
      <c r="E61" s="11" t="s">
        <v>200</v>
      </c>
      <c r="F61" s="11" t="s">
        <v>172</v>
      </c>
      <c r="G61" s="13">
        <v>800000</v>
      </c>
      <c r="H61" s="13">
        <v>800000</v>
      </c>
      <c r="I61" s="22">
        <v>390000</v>
      </c>
      <c r="J61" s="11" t="s">
        <v>65</v>
      </c>
      <c r="K61" s="11" t="s">
        <v>201</v>
      </c>
    </row>
    <row r="62" ht="60" customHeight="1" spans="1:11">
      <c r="A62" s="11" t="s">
        <v>14</v>
      </c>
      <c r="B62" s="11" t="s">
        <v>15</v>
      </c>
      <c r="C62" s="12" t="s">
        <v>202</v>
      </c>
      <c r="D62" s="20" t="s">
        <v>203</v>
      </c>
      <c r="E62" s="11" t="s">
        <v>204</v>
      </c>
      <c r="F62" s="11" t="s">
        <v>172</v>
      </c>
      <c r="G62" s="13">
        <v>1150000</v>
      </c>
      <c r="H62" s="13">
        <v>950000</v>
      </c>
      <c r="I62" s="22">
        <v>370000</v>
      </c>
      <c r="J62" s="11" t="s">
        <v>65</v>
      </c>
      <c r="K62" s="11"/>
    </row>
    <row r="63" ht="60" customHeight="1" spans="1:11">
      <c r="A63" s="11" t="s">
        <v>14</v>
      </c>
      <c r="B63" s="11" t="s">
        <v>15</v>
      </c>
      <c r="C63" s="12" t="s">
        <v>202</v>
      </c>
      <c r="D63" s="20" t="s">
        <v>205</v>
      </c>
      <c r="E63" s="11" t="s">
        <v>206</v>
      </c>
      <c r="F63" s="11" t="s">
        <v>172</v>
      </c>
      <c r="G63" s="13">
        <v>700000</v>
      </c>
      <c r="H63" s="13">
        <v>560000</v>
      </c>
      <c r="I63" s="22">
        <v>400000</v>
      </c>
      <c r="J63" s="11" t="s">
        <v>65</v>
      </c>
      <c r="K63" s="11"/>
    </row>
    <row r="64" ht="60" customHeight="1" spans="1:11">
      <c r="A64" s="11" t="s">
        <v>14</v>
      </c>
      <c r="B64" s="11" t="s">
        <v>15</v>
      </c>
      <c r="C64" s="12" t="s">
        <v>202</v>
      </c>
      <c r="D64" s="20" t="s">
        <v>207</v>
      </c>
      <c r="E64" s="11" t="s">
        <v>208</v>
      </c>
      <c r="F64" s="11" t="s">
        <v>172</v>
      </c>
      <c r="G64" s="13">
        <v>500000</v>
      </c>
      <c r="H64" s="13">
        <v>400000</v>
      </c>
      <c r="I64" s="22">
        <v>350000</v>
      </c>
      <c r="J64" s="11" t="s">
        <v>65</v>
      </c>
      <c r="K64" s="11"/>
    </row>
    <row r="65" ht="60" customHeight="1" spans="1:11">
      <c r="A65" s="11" t="s">
        <v>14</v>
      </c>
      <c r="B65" s="11" t="s">
        <v>15</v>
      </c>
      <c r="C65" s="12" t="s">
        <v>202</v>
      </c>
      <c r="D65" s="20" t="s">
        <v>209</v>
      </c>
      <c r="E65" s="11" t="s">
        <v>210</v>
      </c>
      <c r="F65" s="11" t="s">
        <v>172</v>
      </c>
      <c r="G65" s="13">
        <v>450000</v>
      </c>
      <c r="H65" s="13">
        <v>360000</v>
      </c>
      <c r="I65" s="22">
        <v>300000</v>
      </c>
      <c r="J65" s="11" t="s">
        <v>65</v>
      </c>
      <c r="K65" s="11"/>
    </row>
    <row r="66" ht="60" customHeight="1" spans="1:11">
      <c r="A66" s="11" t="s">
        <v>14</v>
      </c>
      <c r="B66" s="11" t="s">
        <v>15</v>
      </c>
      <c r="C66" s="12" t="s">
        <v>202</v>
      </c>
      <c r="D66" s="20" t="s">
        <v>211</v>
      </c>
      <c r="E66" s="11" t="s">
        <v>212</v>
      </c>
      <c r="F66" s="11" t="s">
        <v>172</v>
      </c>
      <c r="G66" s="13">
        <v>400000</v>
      </c>
      <c r="H66" s="13">
        <v>320000</v>
      </c>
      <c r="I66" s="22">
        <v>300000</v>
      </c>
      <c r="J66" s="11" t="s">
        <v>65</v>
      </c>
      <c r="K66" s="11"/>
    </row>
    <row r="67" ht="60" customHeight="1" spans="1:11">
      <c r="A67" s="11" t="s">
        <v>14</v>
      </c>
      <c r="B67" s="11" t="s">
        <v>15</v>
      </c>
      <c r="C67" s="12" t="s">
        <v>202</v>
      </c>
      <c r="D67" s="11" t="s">
        <v>213</v>
      </c>
      <c r="E67" s="11" t="s">
        <v>214</v>
      </c>
      <c r="F67" s="11" t="s">
        <v>172</v>
      </c>
      <c r="G67" s="13">
        <v>200000</v>
      </c>
      <c r="H67" s="13">
        <v>180000</v>
      </c>
      <c r="I67" s="22">
        <v>180000</v>
      </c>
      <c r="J67" s="11" t="s">
        <v>65</v>
      </c>
      <c r="K67" s="11"/>
    </row>
    <row r="68" ht="60" customHeight="1" spans="1:11">
      <c r="A68" s="11" t="s">
        <v>14</v>
      </c>
      <c r="B68" s="11" t="s">
        <v>15</v>
      </c>
      <c r="C68" s="12" t="s">
        <v>202</v>
      </c>
      <c r="D68" s="20" t="s">
        <v>215</v>
      </c>
      <c r="E68" s="11" t="s">
        <v>216</v>
      </c>
      <c r="F68" s="11" t="s">
        <v>172</v>
      </c>
      <c r="G68" s="13">
        <v>6300</v>
      </c>
      <c r="H68" s="13">
        <v>6300</v>
      </c>
      <c r="I68" s="22">
        <v>6300</v>
      </c>
      <c r="J68" s="11" t="s">
        <v>65</v>
      </c>
      <c r="K68" s="11"/>
    </row>
  </sheetData>
  <autoFilter ref="A4:K68">
    <extLst/>
  </autoFilter>
  <mergeCells count="1">
    <mergeCell ref="A2:K2"/>
  </mergeCells>
  <hyperlinks>
    <hyperlink ref="D48" r:id="rId1" display="乡道 Y427汤建线（K0+000--1+500）" tooltip="http://210.76.75.133:8081/gdsczt/javascript:;"/>
    <hyperlink ref="D43" r:id="rId1" display="2021年通建制村公路单车道改双车道工程" tooltip="http://210.76.75.133:8081/gdsczt/javascript:;"/>
    <hyperlink ref="D44" r:id="rId1" display="乡村道路路面改造" tooltip="http://210.76.75.133:8081/gdsczt/javascript:;"/>
    <hyperlink ref="D42" r:id="rId1" display="农村公路养护资金" tooltip="http://210.76.75.133:8081/gdsczt/javascript:;"/>
    <hyperlink ref="D45" r:id="rId1" display="“四好农村路”路域环境整治" tooltip="http://210.76.75.133:8081/gdsczt/javascript:;"/>
    <hyperlink ref="D47" r:id="rId1" display="乡村道危桥改造" tooltip="http://210.76.75.133:8081/gdsczt/javascript:;"/>
    <hyperlink ref="D46" r:id="rId1" display="农村公路大中修工程" tooltip="http://210.76.75.133:8081/gdsczt/javascript:;"/>
    <hyperlink ref="D49" r:id="rId1" display="潮州市第二批“四好农村路”先行路、示范路重点项目（绿岛山庄至青岚地质公园路）" tooltip="http://210.76.75.133:8081/gdsczt/javascript:;"/>
  </hyperlinks>
  <printOptions horizontalCentered="1"/>
  <pageMargins left="0.118055555555556" right="0.0784722222222222" top="0.236111111111111" bottom="0.196527777777778" header="0.156944444444444" footer="0.118055555555556"/>
  <pageSetup paperSize="8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john</cp:lastModifiedBy>
  <dcterms:created xsi:type="dcterms:W3CDTF">2019-12-04T07:15:00Z</dcterms:created>
  <dcterms:modified xsi:type="dcterms:W3CDTF">2020-11-30T01:44:47Z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