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<sst xmlns="http://schemas.openxmlformats.org/spreadsheetml/2006/main" count="40" uniqueCount="34">
  <si>
    <t>附件：</t>
  </si>
  <si>
    <t>用人单位申请创业带动就业补贴公示名单</t>
  </si>
  <si>
    <t>序号</t>
  </si>
  <si>
    <t>单位名称</t>
  </si>
  <si>
    <t>法人</t>
  </si>
  <si>
    <t>地址</t>
  </si>
  <si>
    <t>吸纳对象</t>
  </si>
  <si>
    <t>劳动合同期限</t>
  </si>
  <si>
    <t>补贴标准</t>
  </si>
  <si>
    <t>补贴对象</t>
  </si>
  <si>
    <t>补贴金额</t>
  </si>
  <si>
    <t>姓名</t>
  </si>
  <si>
    <t>性别</t>
  </si>
  <si>
    <t>身份证号码</t>
  </si>
  <si>
    <t>饶平优然托育中心</t>
  </si>
  <si>
    <t>李淼淼</t>
  </si>
  <si>
    <t>饶平县黄冈镇清华路40号东面底层门市（即东面1号）三楼之二</t>
  </si>
  <si>
    <t>许晓新</t>
  </si>
  <si>
    <t>4451221998****3731</t>
  </si>
  <si>
    <t>2023.02.01-2024.10.01</t>
  </si>
  <si>
    <t>招用3人以下的按每人2000元给予补贴；招用4人以上的每增加1人给予3000元补贴，总额最高不超过3万元。</t>
  </si>
  <si>
    <t>用人单位</t>
  </si>
  <si>
    <t>沈幼君</t>
  </si>
  <si>
    <t>4451221983****306X</t>
  </si>
  <si>
    <t>王名卿</t>
  </si>
  <si>
    <t>4451221996****3223</t>
  </si>
  <si>
    <t>李雪米</t>
  </si>
  <si>
    <t>4451221995****3725</t>
  </si>
  <si>
    <t>陈心怡</t>
  </si>
  <si>
    <t>4600251991****3362</t>
  </si>
  <si>
    <t>陈巧燕</t>
  </si>
  <si>
    <t>4451221983****4327</t>
  </si>
  <si>
    <t>许晓瑾</t>
  </si>
  <si>
    <t>4451221993****3747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</si>
</sst>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view="pageBreakPreview" zoomScaleNormal="100" zoomScaleSheetLayoutView="100" workbookViewId="0">
      <selection activeCell="F6" sqref="F6"/>
    </sheetView>
  </sheetViews>
  <sheetFormatPr defaultColWidth="9" defaultRowHeight="13.5"/>
  <cols>
    <col min="1" max="1" width="5.38333333333333" customWidth="1"/>
    <col min="2" max="2" width="18.1083333333333" customWidth="1"/>
    <col min="3" max="3" width="7.75" customWidth="1"/>
    <col min="4" max="4" width="16.6666666666667" customWidth="1"/>
    <col min="5" max="5" width="8.25" customWidth="1"/>
    <col min="6" max="6" width="5.5" customWidth="1"/>
    <col min="7" max="7" width="24.4416666666667" customWidth="1"/>
    <col min="8" max="8" width="26.3333333333333" customWidth="1"/>
    <col min="9" max="9" width="21.1083333333333" customWidth="1"/>
    <col min="11" max="11" width="9.5" customWidth="1"/>
  </cols>
  <sheetData>
    <row r="1" s="1" customFormat="1" ht="21" customHeight="1" spans="1:1">
      <c r="A1" s="1" t="s">
        <v>0</v>
      </c>
    </row>
    <row r="2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17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2" customFormat="1" ht="23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/>
      <c r="H4" s="6" t="s">
        <v>7</v>
      </c>
      <c r="I4" s="6" t="s">
        <v>8</v>
      </c>
      <c r="J4" s="6" t="s">
        <v>9</v>
      </c>
      <c r="K4" s="6" t="s">
        <v>10</v>
      </c>
    </row>
    <row r="5" s="3" customFormat="1" ht="21" customHeight="1" spans="1:11">
      <c r="A5" s="6"/>
      <c r="B5" s="6"/>
      <c r="C5" s="6"/>
      <c r="D5" s="6"/>
      <c r="E5" s="6" t="s">
        <v>11</v>
      </c>
      <c r="F5" s="6" t="s">
        <v>12</v>
      </c>
      <c r="G5" s="6" t="s">
        <v>13</v>
      </c>
      <c r="H5" s="6"/>
      <c r="I5" s="6"/>
      <c r="J5" s="6"/>
      <c r="K5" s="6"/>
    </row>
    <row r="6" s="4" customFormat="1" ht="28.8" customHeight="1" spans="1:11">
      <c r="A6" s="7">
        <v>1</v>
      </c>
      <c r="B6" s="8" t="s">
        <v>14</v>
      </c>
      <c r="C6" s="8" t="s">
        <v>15</v>
      </c>
      <c r="D6" s="8" t="s">
        <v>16</v>
      </c>
      <c r="E6" s="9" t="s">
        <v>17</v>
      </c>
      <c r="F6" s="9" t="str">
        <f>IF(MOD(MID(G6,17,1),2)=0,"女","男")</f>
        <v>男</v>
      </c>
      <c r="G6" s="10" t="s">
        <v>18</v>
      </c>
      <c r="H6" s="11" t="s">
        <v>19</v>
      </c>
      <c r="I6" s="9" t="s">
        <v>20</v>
      </c>
      <c r="J6" s="9" t="s">
        <v>21</v>
      </c>
      <c r="K6" s="7">
        <f>2000*3+3000*4</f>
        <v>18000</v>
      </c>
    </row>
    <row r="7" s="4" customFormat="1" ht="28.8" customHeight="1" spans="1:11">
      <c r="A7" s="7"/>
      <c r="B7" s="8"/>
      <c r="C7" s="8"/>
      <c r="D7" s="8"/>
      <c r="E7" s="9" t="s">
        <v>22</v>
      </c>
      <c r="F7" s="9" t="str">
        <f t="shared" ref="F7:F12" si="0">IF(MOD(MID(G7,17,1),2)=0,"女","男")</f>
        <v>女</v>
      </c>
      <c r="G7" s="10" t="s">
        <v>23</v>
      </c>
      <c r="H7" s="11" t="s">
        <v>19</v>
      </c>
      <c r="I7" s="9"/>
      <c r="J7" s="9"/>
      <c r="K7" s="7"/>
    </row>
    <row r="8" s="4" customFormat="1" ht="28.8" customHeight="1" spans="1:11">
      <c r="A8" s="7"/>
      <c r="B8" s="8"/>
      <c r="C8" s="8"/>
      <c r="D8" s="8"/>
      <c r="E8" s="9" t="s">
        <v>24</v>
      </c>
      <c r="F8" s="9" t="str">
        <f t="shared" si="0"/>
        <v>女</v>
      </c>
      <c r="G8" s="10" t="s">
        <v>25</v>
      </c>
      <c r="H8" s="11" t="s">
        <v>19</v>
      </c>
      <c r="I8" s="9"/>
      <c r="J8" s="9"/>
      <c r="K8" s="7"/>
    </row>
    <row r="9" s="4" customFormat="1" ht="28.8" customHeight="1" spans="1:11">
      <c r="A9" s="7"/>
      <c r="B9" s="8"/>
      <c r="C9" s="8"/>
      <c r="D9" s="8"/>
      <c r="E9" s="9" t="s">
        <v>26</v>
      </c>
      <c r="F9" s="9" t="str">
        <f t="shared" si="0"/>
        <v>女</v>
      </c>
      <c r="G9" s="10" t="s">
        <v>27</v>
      </c>
      <c r="H9" s="11" t="s">
        <v>19</v>
      </c>
      <c r="I9" s="9"/>
      <c r="J9" s="9"/>
      <c r="K9" s="7"/>
    </row>
    <row r="10" s="4" customFormat="1" ht="28.8" customHeight="1" spans="1:11">
      <c r="A10" s="7"/>
      <c r="B10" s="8"/>
      <c r="C10" s="8"/>
      <c r="D10" s="8"/>
      <c r="E10" s="9" t="s">
        <v>28</v>
      </c>
      <c r="F10" s="9" t="str">
        <f t="shared" si="0"/>
        <v>女</v>
      </c>
      <c r="G10" s="10" t="s">
        <v>29</v>
      </c>
      <c r="H10" s="11" t="s">
        <v>19</v>
      </c>
      <c r="I10" s="9"/>
      <c r="J10" s="9"/>
      <c r="K10" s="7"/>
    </row>
    <row r="11" s="4" customFormat="1" ht="28.8" customHeight="1" spans="1:11">
      <c r="A11" s="7"/>
      <c r="B11" s="8"/>
      <c r="C11" s="8"/>
      <c r="D11" s="8"/>
      <c r="E11" s="9" t="s">
        <v>30</v>
      </c>
      <c r="F11" s="9" t="str">
        <f t="shared" si="0"/>
        <v>女</v>
      </c>
      <c r="G11" s="10" t="s">
        <v>31</v>
      </c>
      <c r="H11" s="11" t="s">
        <v>19</v>
      </c>
      <c r="I11" s="9"/>
      <c r="J11" s="9"/>
      <c r="K11" s="7"/>
    </row>
    <row r="12" s="4" customFormat="1" ht="28.8" customHeight="1" spans="1:11">
      <c r="A12" s="7"/>
      <c r="B12" s="8"/>
      <c r="C12" s="8"/>
      <c r="D12" s="8"/>
      <c r="E12" s="9" t="s">
        <v>32</v>
      </c>
      <c r="F12" s="9" t="str">
        <f t="shared" si="0"/>
        <v>女</v>
      </c>
      <c r="G12" s="10" t="s">
        <v>33</v>
      </c>
      <c r="H12" s="11" t="s">
        <v>19</v>
      </c>
      <c r="I12" s="9"/>
      <c r="J12" s="9"/>
      <c r="K12" s="7"/>
    </row>
  </sheetData>
  <mergeCells count="17">
    <mergeCell ref="A2:K2"/>
    <mergeCell ref="E4:G4"/>
    <mergeCell ref="A4:A5"/>
    <mergeCell ref="A6:A12"/>
    <mergeCell ref="B4:B5"/>
    <mergeCell ref="B6:B12"/>
    <mergeCell ref="C4:C5"/>
    <mergeCell ref="C6:C12"/>
    <mergeCell ref="D4:D5"/>
    <mergeCell ref="D6:D12"/>
    <mergeCell ref="H4:H5"/>
    <mergeCell ref="I4:I5"/>
    <mergeCell ref="I6:I12"/>
    <mergeCell ref="J4:J5"/>
    <mergeCell ref="J6:J12"/>
    <mergeCell ref="K4:K5"/>
    <mergeCell ref="K6:K12"/>
  </mergeCells>
  <pageMargins left="0.393055555555556" right="0.35416666666666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2024-01-31T08:13:29Z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