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2"/>
  </bookViews>
  <sheets>
    <sheet name="第一季度" sheetId="1" r:id="rId1"/>
    <sheet name="种植" sheetId="2" r:id="rId2"/>
    <sheet name="养殖" sheetId="3" r:id="rId3"/>
  </sheets>
  <calcPr calcId="144525"/>
</workbook>
</file>

<file path=xl/sharedStrings.xml><?xml version="1.0" encoding="utf-8"?>
<sst xmlns="http://schemas.openxmlformats.org/spreadsheetml/2006/main" count="166" uniqueCount="130">
  <si>
    <t>饶平县2021年第一季度政策性农业保险承保汇总表</t>
  </si>
  <si>
    <t>填报月份：2021年1-3月</t>
  </si>
  <si>
    <t>填报单位：中国人民财产保险股份有限公司饶平支公司</t>
  </si>
  <si>
    <t>单位：亩\元、头\元</t>
  </si>
  <si>
    <t>承保公司</t>
  </si>
  <si>
    <t>险种</t>
  </si>
  <si>
    <t>承保数量（亩、头）</t>
  </si>
  <si>
    <t>保险金额</t>
  </si>
  <si>
    <t>保险费构成</t>
  </si>
  <si>
    <t>保险费</t>
  </si>
  <si>
    <t>备注</t>
  </si>
  <si>
    <t>本季</t>
  </si>
  <si>
    <t>累计</t>
  </si>
  <si>
    <t>中央财政</t>
  </si>
  <si>
    <t>省财政</t>
  </si>
  <si>
    <t>市财政</t>
  </si>
  <si>
    <t>县财政</t>
  </si>
  <si>
    <t>农户</t>
  </si>
  <si>
    <t>饶平支公司</t>
  </si>
  <si>
    <t>政策性茶叶种植保险</t>
  </si>
  <si>
    <t>政策性蔬菜种植保险</t>
  </si>
  <si>
    <t>政策性岭南特色水果种植保险</t>
  </si>
  <si>
    <t>政策性马铃薯种植保险</t>
  </si>
  <si>
    <t>政策性玉米种植保险</t>
  </si>
  <si>
    <t>政策性母猪养殖保险</t>
  </si>
  <si>
    <t>政策性生猪养殖保险</t>
  </si>
  <si>
    <t>政策性仔猪养殖保险</t>
  </si>
  <si>
    <t>合  计</t>
  </si>
  <si>
    <t>饶平县2021年第一季度政策性种植保险承保明细报表</t>
  </si>
  <si>
    <t>单位：亩\元</t>
  </si>
  <si>
    <t>投保人</t>
  </si>
  <si>
    <t>承保数量（亩）</t>
  </si>
  <si>
    <t>保单号</t>
  </si>
  <si>
    <t>本季保险金额</t>
  </si>
  <si>
    <t>合计
保险费</t>
  </si>
  <si>
    <t>饶平县浮滨镇葛埔村民委员会</t>
  </si>
  <si>
    <t>P88M20214451N000000001</t>
  </si>
  <si>
    <t>茶叶</t>
  </si>
  <si>
    <t>余镜成</t>
  </si>
  <si>
    <t>P87820204451N000000001</t>
  </si>
  <si>
    <t>蔬菜</t>
  </si>
  <si>
    <t>王文得</t>
  </si>
  <si>
    <t>P87820214451N000000001</t>
  </si>
  <si>
    <t>饶平县诚惠农场</t>
  </si>
  <si>
    <t>P87820214451N000000002</t>
  </si>
  <si>
    <t>饶平县初明种养专业合作社</t>
  </si>
  <si>
    <t>P87820214451N000000003</t>
  </si>
  <si>
    <t>饶平县联丰种养专业合作社</t>
  </si>
  <si>
    <t>P87820214451N000000004</t>
  </si>
  <si>
    <t>饶平县绿兴农业专业合作社</t>
  </si>
  <si>
    <t>P87820214451N000000005</t>
  </si>
  <si>
    <t>饶平县正绿农业生态有限公司</t>
  </si>
  <si>
    <t>P87820214451N000000006</t>
  </si>
  <si>
    <t>饶平县绿盛种养合作社</t>
  </si>
  <si>
    <t>P87820214451N000000007</t>
  </si>
  <si>
    <t>P87820214451N000000008</t>
  </si>
  <si>
    <t>P87820214451N000000009</t>
  </si>
  <si>
    <t>饶平县联饶镇潮刘村民委员会</t>
  </si>
  <si>
    <t>P87820214451N000000010</t>
  </si>
  <si>
    <t>饶平县农顺种养专业合作社</t>
  </si>
  <si>
    <t>PH1J20204451N000000021</t>
  </si>
  <si>
    <t>岭南特色水果</t>
  </si>
  <si>
    <t>饶平县联光果蔬专业合作社</t>
  </si>
  <si>
    <t>PH1J20204451N000000030</t>
  </si>
  <si>
    <t>饶平县钱东镇李厝村民委员会</t>
  </si>
  <si>
    <t>PH1J20204451N000000031</t>
  </si>
  <si>
    <t>饶平县日月园种植专业合作社</t>
  </si>
  <si>
    <t>PH1J20204451N000000032</t>
  </si>
  <si>
    <t>饶平县火路岭种植专业合作社</t>
  </si>
  <si>
    <t>PH1J20204451N000000033</t>
  </si>
  <si>
    <t>林福州</t>
  </si>
  <si>
    <t>PH1J20204451N000000034</t>
  </si>
  <si>
    <t>饶平县浮山镇下塔村民委员会</t>
  </si>
  <si>
    <t>PH1J20204451N000000035</t>
  </si>
  <si>
    <t>饶平县绿庄农家乐有限公司</t>
  </si>
  <si>
    <t>PH1J20214451N000000001</t>
  </si>
  <si>
    <t>饶平县樟溪镇锡坑村民委员会</t>
  </si>
  <si>
    <t>PH1J20214451N000000002</t>
  </si>
  <si>
    <t>饶平县财佳农业科技有限公司</t>
  </si>
  <si>
    <t>PH1J20214451N000000003</t>
  </si>
  <si>
    <t>饶平县绿骏种养专业合作社</t>
  </si>
  <si>
    <t>PH1J20214451N000000004</t>
  </si>
  <si>
    <t>王文有</t>
  </si>
  <si>
    <t>PH1J20214451N000000005</t>
  </si>
  <si>
    <t>PH1J20214451N000000006</t>
  </si>
  <si>
    <t>广东吉利来果蔬有限公司</t>
  </si>
  <si>
    <t>PH1J20214451N000000007</t>
  </si>
  <si>
    <t>王林中</t>
  </si>
  <si>
    <t>PH1J20214451N000000008</t>
  </si>
  <si>
    <t>王泽伟</t>
  </si>
  <si>
    <t>PH1J20214451N000000009</t>
  </si>
  <si>
    <t>王顺安</t>
  </si>
  <si>
    <t>PH1J20214451N000000010</t>
  </si>
  <si>
    <t>饶平县浮山镇五联村民委员会</t>
  </si>
  <si>
    <t>PH1J20214451N000000011</t>
  </si>
  <si>
    <t>王顺和</t>
  </si>
  <si>
    <t>PH1J20214451N000000012</t>
  </si>
  <si>
    <t>饶平县浮山镇军埔村民委员会</t>
  </si>
  <si>
    <t>PH1J20214451N000000013</t>
  </si>
  <si>
    <t>饶平县樟溪镇烈火村民委员会</t>
  </si>
  <si>
    <t>PH1J20214451N000000014</t>
  </si>
  <si>
    <t>饶平县浮山镇东官村民委员会</t>
  </si>
  <si>
    <t>PH1J20214451N000000015</t>
  </si>
  <si>
    <t>黄子平</t>
  </si>
  <si>
    <t>PHCF20204451N000000001</t>
  </si>
  <si>
    <t>马铃薯</t>
  </si>
  <si>
    <t>饶平县鸿绿种养场</t>
  </si>
  <si>
    <t>PHCF20214451N000000001</t>
  </si>
  <si>
    <t>饶平县镕伟种养专业合作社</t>
  </si>
  <si>
    <t>PHCF20214451N000000002</t>
  </si>
  <si>
    <t>PHCF20214451N000000003</t>
  </si>
  <si>
    <t>PHCF20214451N000000004</t>
  </si>
  <si>
    <t>余泽轩</t>
  </si>
  <si>
    <t>PHHC20204451N000000004</t>
  </si>
  <si>
    <t>玉米</t>
  </si>
  <si>
    <t>合计</t>
  </si>
  <si>
    <t>饶平县2021年第一季度政策性养殖保险承保明细报表</t>
  </si>
  <si>
    <t>单位：头\元</t>
  </si>
  <si>
    <t>承保数量（头）</t>
  </si>
  <si>
    <t>饶平县中兴农畜牧养殖场</t>
  </si>
  <si>
    <t>PIG620214451N000000001</t>
  </si>
  <si>
    <t>母猪</t>
  </si>
  <si>
    <t>饶平县鑫顺畜牧养殖场</t>
  </si>
  <si>
    <t>PIG620214451N000000002</t>
  </si>
  <si>
    <t>PILN20214451N000000001</t>
  </si>
  <si>
    <t>生猪</t>
  </si>
  <si>
    <t>PILN20214451N000000002</t>
  </si>
  <si>
    <t>PI5I20214451N000000001</t>
  </si>
  <si>
    <t>仔猪</t>
  </si>
  <si>
    <t>PI5I20214451N000000002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</si>
</sst>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##,###,##0.00"/>
    <numFmt numFmtId="178" formatCode="0.00;[Red]0.00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20" borderId="1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4" borderId="10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34" fillId="13" borderId="13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2" fillId="0" borderId="0" xfId="30" applyFont="1" applyBorder="1" applyAlignment="1"/>
    <xf numFmtId="0" fontId="2" fillId="0" borderId="0" xfId="30" applyFont="1" applyBorder="1" applyAlignment="1">
      <alignment horizontal="right"/>
    </xf>
    <xf numFmtId="0" fontId="4" fillId="0" borderId="0" xfId="0" applyFont="1" applyAlignment="1"/>
    <xf numFmtId="0" fontId="2" fillId="0" borderId="0" xfId="30" applyFont="1" applyFill="1" applyBorder="1" applyAlignment="1">
      <alignment horizontal="left"/>
    </xf>
    <xf numFmtId="0" fontId="2" fillId="0" borderId="0" xfId="30" applyFont="1" applyFill="1" applyBorder="1" applyAlignment="1">
      <alignment horizontal="center"/>
    </xf>
    <xf numFmtId="0" fontId="2" fillId="0" borderId="0" xfId="30" applyFont="1" applyFill="1" applyBorder="1" applyAlignment="1"/>
    <xf numFmtId="0" fontId="2" fillId="0" borderId="0" xfId="3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2" fillId="0" borderId="0" xfId="30" applyFont="1" applyFill="1" applyAlignment="1">
      <alignment horizontal="left" vertical="center"/>
    </xf>
    <xf numFmtId="0" fontId="2" fillId="0" borderId="0" xfId="30" applyFont="1" applyFill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0" fontId="3" fillId="0" borderId="0" xfId="0" applyFont="1" applyAlignment="1">
      <alignment vertical="center"/>
    </xf>
    <xf numFmtId="177" fontId="5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8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30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7" fillId="0" borderId="0" xfId="0" applyFont="1" applyFill="1" applyAlignment="1">
      <alignment horizontal="right" vertical="center"/>
    </xf>
    <xf numFmtId="0" fontId="7" fillId="0" borderId="0" xfId="0" applyNumberFormat="1" applyFont="1" applyFill="1" applyBorder="1" applyAlignment="1"/>
    <xf numFmtId="177" fontId="7" fillId="0" borderId="0" xfId="0" applyNumberFormat="1" applyFont="1" applyFill="1" applyBorder="1" applyAlignment="1"/>
    <xf numFmtId="0" fontId="7" fillId="0" borderId="0" xfId="0" applyFont="1" applyFill="1" applyAlignment="1">
      <alignment vertical="center"/>
    </xf>
    <xf numFmtId="177" fontId="8" fillId="0" borderId="0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NumberFormat="1" applyFont="1" applyFill="1" applyBorder="1" applyAlignment="1"/>
    <xf numFmtId="177" fontId="9" fillId="0" borderId="0" xfId="0" applyNumberFormat="1" applyFont="1" applyFill="1" applyBorder="1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2" xfId="0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="60" zoomScaleNormal="60" workbookViewId="0">
      <selection activeCell="E19" sqref="E19"/>
    </sheetView>
  </sheetViews>
  <sheetFormatPr defaultColWidth="9" defaultRowHeight="13.5"/>
  <cols>
    <col min="1" max="1" width="31.875" customWidth="1"/>
    <col min="2" max="2" width="44.625" customWidth="1"/>
    <col min="3" max="14" width="19.25" customWidth="1"/>
  </cols>
  <sheetData>
    <row r="1" ht="27" spans="1:1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ht="20.25" spans="1:14">
      <c r="A2" s="65" t="s">
        <v>1</v>
      </c>
      <c r="B2" s="66"/>
      <c r="C2" s="66"/>
      <c r="D2" s="66"/>
      <c r="E2" s="67" t="s">
        <v>2</v>
      </c>
      <c r="F2" s="67"/>
      <c r="G2" s="67"/>
      <c r="H2" s="67"/>
      <c r="I2" s="67"/>
      <c r="J2" s="67"/>
      <c r="K2" s="67"/>
      <c r="L2" s="67" t="s">
        <v>3</v>
      </c>
      <c r="M2" s="67"/>
      <c r="N2" s="67"/>
    </row>
    <row r="3" ht="20.25" spans="1:14">
      <c r="A3" s="68" t="s">
        <v>4</v>
      </c>
      <c r="B3" s="69" t="s">
        <v>5</v>
      </c>
      <c r="C3" s="70" t="s">
        <v>6</v>
      </c>
      <c r="D3" s="70"/>
      <c r="E3" s="70" t="s">
        <v>7</v>
      </c>
      <c r="F3" s="70"/>
      <c r="G3" s="69" t="s">
        <v>8</v>
      </c>
      <c r="H3" s="69"/>
      <c r="I3" s="69"/>
      <c r="J3" s="69"/>
      <c r="K3" s="69"/>
      <c r="L3" s="70" t="s">
        <v>9</v>
      </c>
      <c r="M3" s="70"/>
      <c r="N3" s="69" t="s">
        <v>10</v>
      </c>
    </row>
    <row r="4" ht="20.25" spans="1:14">
      <c r="A4" s="68"/>
      <c r="B4" s="69"/>
      <c r="C4" s="69" t="s">
        <v>11</v>
      </c>
      <c r="D4" s="70" t="s">
        <v>12</v>
      </c>
      <c r="E4" s="69" t="s">
        <v>11</v>
      </c>
      <c r="F4" s="70" t="s">
        <v>12</v>
      </c>
      <c r="G4" s="70" t="s">
        <v>13</v>
      </c>
      <c r="H4" s="69" t="s">
        <v>14</v>
      </c>
      <c r="I4" s="69" t="s">
        <v>15</v>
      </c>
      <c r="J4" s="69" t="s">
        <v>16</v>
      </c>
      <c r="K4" s="69" t="s">
        <v>17</v>
      </c>
      <c r="L4" s="69" t="s">
        <v>11</v>
      </c>
      <c r="M4" s="70" t="s">
        <v>12</v>
      </c>
      <c r="N4" s="69"/>
    </row>
    <row r="5" ht="44.25" customHeight="1" spans="1:14">
      <c r="A5" s="68" t="s">
        <v>18</v>
      </c>
      <c r="B5" s="69" t="s">
        <v>19</v>
      </c>
      <c r="C5" s="71">
        <v>195</v>
      </c>
      <c r="D5" s="71">
        <v>195</v>
      </c>
      <c r="E5" s="71">
        <v>975000</v>
      </c>
      <c r="F5" s="71">
        <v>975000</v>
      </c>
      <c r="G5" s="71"/>
      <c r="H5" s="71">
        <v>19500</v>
      </c>
      <c r="I5" s="71">
        <v>5850</v>
      </c>
      <c r="J5" s="71">
        <v>5850</v>
      </c>
      <c r="K5" s="71">
        <v>7800</v>
      </c>
      <c r="L5" s="71">
        <v>39000</v>
      </c>
      <c r="M5" s="71">
        <v>39000</v>
      </c>
      <c r="N5" s="71"/>
    </row>
    <row r="6" ht="44.25" customHeight="1" spans="1:14">
      <c r="A6" s="68"/>
      <c r="B6" s="69" t="s">
        <v>20</v>
      </c>
      <c r="C6" s="71">
        <v>2016.5</v>
      </c>
      <c r="D6" s="71">
        <v>2016.5</v>
      </c>
      <c r="E6" s="71">
        <v>3604000</v>
      </c>
      <c r="F6" s="71">
        <v>3604000</v>
      </c>
      <c r="G6" s="71"/>
      <c r="H6" s="71">
        <v>211575</v>
      </c>
      <c r="I6" s="71">
        <v>63472.5</v>
      </c>
      <c r="J6" s="71">
        <v>63472.5</v>
      </c>
      <c r="K6" s="71">
        <v>84630</v>
      </c>
      <c r="L6" s="71">
        <v>423150</v>
      </c>
      <c r="M6" s="71">
        <v>423150</v>
      </c>
      <c r="N6" s="71"/>
    </row>
    <row r="7" ht="44.25" customHeight="1" spans="1:14">
      <c r="A7" s="68"/>
      <c r="B7" s="69" t="s">
        <v>21</v>
      </c>
      <c r="C7" s="71">
        <v>9498.5</v>
      </c>
      <c r="D7" s="71">
        <v>9498.5</v>
      </c>
      <c r="E7" s="71">
        <v>28495500</v>
      </c>
      <c r="F7" s="71">
        <v>28495500</v>
      </c>
      <c r="G7" s="71"/>
      <c r="H7" s="71">
        <v>1823700</v>
      </c>
      <c r="I7" s="71">
        <v>547110</v>
      </c>
      <c r="J7" s="71">
        <v>547110</v>
      </c>
      <c r="K7" s="71">
        <v>729480</v>
      </c>
      <c r="L7" s="71">
        <v>3647400</v>
      </c>
      <c r="M7" s="71">
        <v>3647400</v>
      </c>
      <c r="N7" s="74"/>
    </row>
    <row r="8" ht="44.25" customHeight="1" spans="1:14">
      <c r="A8" s="68"/>
      <c r="B8" s="69" t="s">
        <v>22</v>
      </c>
      <c r="C8" s="71">
        <v>608.5</v>
      </c>
      <c r="D8" s="71">
        <v>608.5</v>
      </c>
      <c r="E8" s="71">
        <v>912750</v>
      </c>
      <c r="F8" s="71">
        <v>912750</v>
      </c>
      <c r="G8" s="71">
        <v>15973.13</v>
      </c>
      <c r="H8" s="71">
        <v>13691.25</v>
      </c>
      <c r="I8" s="71">
        <v>3422.79</v>
      </c>
      <c r="J8" s="71">
        <v>3422.83</v>
      </c>
      <c r="K8" s="71">
        <v>9127.5</v>
      </c>
      <c r="L8" s="71">
        <v>45637.5</v>
      </c>
      <c r="M8" s="71">
        <v>45637.5</v>
      </c>
      <c r="N8" s="74"/>
    </row>
    <row r="9" ht="44.25" customHeight="1" spans="1:14">
      <c r="A9" s="68"/>
      <c r="B9" s="69" t="s">
        <v>23</v>
      </c>
      <c r="C9" s="71">
        <v>35</v>
      </c>
      <c r="D9" s="71">
        <v>35</v>
      </c>
      <c r="E9" s="71">
        <v>35000</v>
      </c>
      <c r="F9" s="71">
        <v>35000</v>
      </c>
      <c r="G9" s="71">
        <v>612.5</v>
      </c>
      <c r="H9" s="71">
        <v>525</v>
      </c>
      <c r="I9" s="71">
        <v>131.25</v>
      </c>
      <c r="J9" s="71">
        <v>131.25</v>
      </c>
      <c r="K9" s="71">
        <v>350</v>
      </c>
      <c r="L9" s="71">
        <v>1750</v>
      </c>
      <c r="M9" s="71">
        <v>1750</v>
      </c>
      <c r="N9" s="74"/>
    </row>
    <row r="10" ht="44.25" customHeight="1" spans="1:14">
      <c r="A10" s="68"/>
      <c r="B10" s="69" t="s">
        <v>24</v>
      </c>
      <c r="C10" s="71">
        <v>135</v>
      </c>
      <c r="D10" s="71">
        <v>135</v>
      </c>
      <c r="E10" s="71">
        <v>202500</v>
      </c>
      <c r="F10" s="71">
        <v>202500</v>
      </c>
      <c r="G10" s="71">
        <v>4860</v>
      </c>
      <c r="H10" s="71">
        <v>4252.5</v>
      </c>
      <c r="I10" s="71">
        <v>809.79</v>
      </c>
      <c r="J10" s="71">
        <v>809.8</v>
      </c>
      <c r="K10" s="71">
        <v>1417.91</v>
      </c>
      <c r="L10" s="71">
        <v>12150</v>
      </c>
      <c r="M10" s="71">
        <v>12150</v>
      </c>
      <c r="N10" s="74"/>
    </row>
    <row r="11" ht="44.25" customHeight="1" spans="1:14">
      <c r="A11" s="68"/>
      <c r="B11" s="69" t="s">
        <v>25</v>
      </c>
      <c r="C11" s="71">
        <v>2700</v>
      </c>
      <c r="D11" s="71">
        <v>2700</v>
      </c>
      <c r="E11" s="71">
        <v>3775800</v>
      </c>
      <c r="F11" s="71">
        <v>3775800</v>
      </c>
      <c r="G11" s="71">
        <v>47880</v>
      </c>
      <c r="H11" s="71">
        <v>23940</v>
      </c>
      <c r="I11" s="71">
        <v>8977.5</v>
      </c>
      <c r="J11" s="71">
        <v>8977.5</v>
      </c>
      <c r="K11" s="71">
        <v>29925</v>
      </c>
      <c r="L11" s="71">
        <v>119700</v>
      </c>
      <c r="M11" s="71">
        <v>119700</v>
      </c>
      <c r="N11" s="74"/>
    </row>
    <row r="12" ht="44.25" customHeight="1" spans="1:14">
      <c r="A12" s="68"/>
      <c r="B12" s="69" t="s">
        <v>26</v>
      </c>
      <c r="C12" s="71">
        <v>2835</v>
      </c>
      <c r="D12" s="71">
        <v>2835</v>
      </c>
      <c r="E12" s="71">
        <v>1416750</v>
      </c>
      <c r="F12" s="71">
        <v>1416750</v>
      </c>
      <c r="G12" s="71">
        <v>34020</v>
      </c>
      <c r="H12" s="71">
        <v>17010</v>
      </c>
      <c r="I12" s="71">
        <v>6378.75</v>
      </c>
      <c r="J12" s="71">
        <v>6378.75</v>
      </c>
      <c r="K12" s="71">
        <v>21262.5</v>
      </c>
      <c r="L12" s="71">
        <v>85050</v>
      </c>
      <c r="M12" s="71">
        <v>85050</v>
      </c>
      <c r="N12" s="74"/>
    </row>
    <row r="13" ht="44.25" customHeight="1" spans="1:14">
      <c r="A13" s="72" t="s">
        <v>27</v>
      </c>
      <c r="B13" s="73"/>
      <c r="C13" s="71">
        <f>SUM(C5:C12)</f>
        <v>18023.5</v>
      </c>
      <c r="D13" s="71">
        <f t="shared" ref="D13:M13" si="0">SUM(D5:D12)</f>
        <v>18023.5</v>
      </c>
      <c r="E13" s="71">
        <f t="shared" si="0"/>
        <v>39417300</v>
      </c>
      <c r="F13" s="71">
        <f t="shared" si="0"/>
        <v>39417300</v>
      </c>
      <c r="G13" s="71">
        <f t="shared" si="0"/>
        <v>103345.63</v>
      </c>
      <c r="H13" s="71">
        <f t="shared" si="0"/>
        <v>2114193.75</v>
      </c>
      <c r="I13" s="71">
        <f t="shared" si="0"/>
        <v>636152.58</v>
      </c>
      <c r="J13" s="71">
        <f t="shared" si="0"/>
        <v>636152.63</v>
      </c>
      <c r="K13" s="71">
        <f t="shared" si="0"/>
        <v>883992.91</v>
      </c>
      <c r="L13" s="71">
        <f t="shared" si="0"/>
        <v>4373837.5</v>
      </c>
      <c r="M13" s="71">
        <f t="shared" si="0"/>
        <v>4373837.5</v>
      </c>
      <c r="N13" s="71"/>
    </row>
  </sheetData>
  <mergeCells count="11">
    <mergeCell ref="A1:N1"/>
    <mergeCell ref="E2:K2"/>
    <mergeCell ref="L2:N2"/>
    <mergeCell ref="C3:D3"/>
    <mergeCell ref="E3:F3"/>
    <mergeCell ref="G3:K3"/>
    <mergeCell ref="L3:M3"/>
    <mergeCell ref="A3:A4"/>
    <mergeCell ref="A5:A12"/>
    <mergeCell ref="B3:B4"/>
    <mergeCell ref="N3:N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topLeftCell="A25" workbookViewId="0">
      <selection activeCell="A47" sqref="$A47:$XFD51"/>
    </sheetView>
  </sheetViews>
  <sheetFormatPr defaultColWidth="9" defaultRowHeight="13.5"/>
  <cols>
    <col min="1" max="1" width="30.75" customWidth="1"/>
    <col min="2" max="2" width="13.125" customWidth="1"/>
    <col min="3" max="3" width="21.375" customWidth="1"/>
    <col min="4" max="4" width="11.375" customWidth="1"/>
    <col min="5" max="5" width="10.625" customWidth="1"/>
    <col min="6" max="6" width="10.25" customWidth="1"/>
    <col min="7" max="7" width="15.125" customWidth="1"/>
    <col min="8" max="8" width="9.375" customWidth="1"/>
    <col min="9" max="9" width="10.625" customWidth="1"/>
    <col min="10" max="10" width="10.5" customWidth="1"/>
    <col min="11" max="11" width="9.625" customWidth="1"/>
  </cols>
  <sheetData>
    <row r="1" ht="20.25" spans="1:11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>
      <c r="A2" s="38" t="s">
        <v>1</v>
      </c>
      <c r="B2" s="39"/>
      <c r="C2" s="39"/>
      <c r="D2" s="39" t="s">
        <v>2</v>
      </c>
      <c r="E2" s="39"/>
      <c r="F2" s="39"/>
      <c r="G2" s="39"/>
      <c r="H2" s="39"/>
      <c r="I2" s="39"/>
      <c r="J2" s="53" t="s">
        <v>29</v>
      </c>
      <c r="K2" s="54"/>
    </row>
    <row r="3" spans="1:11">
      <c r="A3" s="40" t="s">
        <v>30</v>
      </c>
      <c r="B3" s="41" t="s">
        <v>31</v>
      </c>
      <c r="C3" s="41" t="s">
        <v>32</v>
      </c>
      <c r="D3" s="42" t="s">
        <v>33</v>
      </c>
      <c r="E3" s="43" t="s">
        <v>8</v>
      </c>
      <c r="F3" s="43"/>
      <c r="G3" s="43"/>
      <c r="H3" s="43"/>
      <c r="I3" s="43"/>
      <c r="J3" s="42" t="s">
        <v>34</v>
      </c>
      <c r="K3" s="43" t="s">
        <v>10</v>
      </c>
    </row>
    <row r="4" ht="12" customHeight="1" spans="1:11">
      <c r="A4" s="40"/>
      <c r="B4" s="44"/>
      <c r="C4" s="44"/>
      <c r="D4" s="42"/>
      <c r="E4" s="40" t="s">
        <v>13</v>
      </c>
      <c r="F4" s="43" t="s">
        <v>14</v>
      </c>
      <c r="G4" s="43" t="s">
        <v>15</v>
      </c>
      <c r="H4" s="43" t="s">
        <v>16</v>
      </c>
      <c r="I4" s="43" t="s">
        <v>17</v>
      </c>
      <c r="J4" s="42"/>
      <c r="K4" s="43"/>
    </row>
    <row r="5" ht="12" customHeight="1" spans="1:11">
      <c r="A5" s="40" t="s">
        <v>35</v>
      </c>
      <c r="B5" s="45">
        <v>195</v>
      </c>
      <c r="C5" s="44" t="s">
        <v>36</v>
      </c>
      <c r="D5" s="44">
        <v>975000</v>
      </c>
      <c r="E5" s="44"/>
      <c r="F5" s="44">
        <v>19500</v>
      </c>
      <c r="G5" s="44">
        <v>5850</v>
      </c>
      <c r="H5" s="44">
        <v>5850</v>
      </c>
      <c r="I5" s="44">
        <v>7800</v>
      </c>
      <c r="J5" s="44">
        <v>39000</v>
      </c>
      <c r="K5" s="44" t="s">
        <v>37</v>
      </c>
    </row>
    <row r="6" ht="12" customHeight="1" spans="1:11">
      <c r="A6" s="40" t="s">
        <v>38</v>
      </c>
      <c r="B6" s="45">
        <v>20</v>
      </c>
      <c r="C6" s="44" t="s">
        <v>39</v>
      </c>
      <c r="D6" s="42">
        <v>18000</v>
      </c>
      <c r="E6" s="40"/>
      <c r="F6" s="43">
        <v>1350</v>
      </c>
      <c r="G6" s="43">
        <v>405</v>
      </c>
      <c r="H6" s="43">
        <v>405</v>
      </c>
      <c r="I6" s="43">
        <v>540</v>
      </c>
      <c r="J6" s="42">
        <v>2700</v>
      </c>
      <c r="K6" s="55" t="s">
        <v>40</v>
      </c>
    </row>
    <row r="7" ht="12" customHeight="1" spans="1:11">
      <c r="A7" s="40" t="s">
        <v>41</v>
      </c>
      <c r="B7" s="45">
        <v>250</v>
      </c>
      <c r="C7" s="44" t="s">
        <v>42</v>
      </c>
      <c r="D7" s="42">
        <v>225000</v>
      </c>
      <c r="E7" s="40"/>
      <c r="F7" s="43">
        <v>16875</v>
      </c>
      <c r="G7" s="43">
        <v>5062.5</v>
      </c>
      <c r="H7" s="43">
        <v>5062.5</v>
      </c>
      <c r="I7" s="43">
        <v>6750</v>
      </c>
      <c r="J7" s="42">
        <v>33750</v>
      </c>
      <c r="K7" s="56"/>
    </row>
    <row r="8" ht="12" customHeight="1" spans="1:11">
      <c r="A8" s="40" t="s">
        <v>43</v>
      </c>
      <c r="B8" s="45">
        <v>90</v>
      </c>
      <c r="C8" s="44" t="s">
        <v>44</v>
      </c>
      <c r="D8" s="42">
        <v>180000</v>
      </c>
      <c r="E8" s="40"/>
      <c r="F8" s="43">
        <v>9000</v>
      </c>
      <c r="G8" s="43">
        <v>2700</v>
      </c>
      <c r="H8" s="43">
        <v>2700</v>
      </c>
      <c r="I8" s="43">
        <v>3600</v>
      </c>
      <c r="J8" s="42">
        <v>18000</v>
      </c>
      <c r="K8" s="56"/>
    </row>
    <row r="9" ht="12" customHeight="1" spans="1:11">
      <c r="A9" s="40" t="s">
        <v>45</v>
      </c>
      <c r="B9" s="45">
        <v>76</v>
      </c>
      <c r="C9" s="44" t="s">
        <v>46</v>
      </c>
      <c r="D9" s="42">
        <v>152000</v>
      </c>
      <c r="E9" s="40"/>
      <c r="F9" s="43">
        <v>7600</v>
      </c>
      <c r="G9" s="43">
        <v>2280</v>
      </c>
      <c r="H9" s="43">
        <v>2280</v>
      </c>
      <c r="I9" s="43">
        <v>3040</v>
      </c>
      <c r="J9" s="42">
        <v>15200</v>
      </c>
      <c r="K9" s="56"/>
    </row>
    <row r="10" ht="12" customHeight="1" spans="1:11">
      <c r="A10" s="40" t="s">
        <v>47</v>
      </c>
      <c r="B10" s="45">
        <v>167</v>
      </c>
      <c r="C10" s="44" t="s">
        <v>48</v>
      </c>
      <c r="D10" s="42">
        <v>334000</v>
      </c>
      <c r="E10" s="40"/>
      <c r="F10" s="43">
        <v>16700</v>
      </c>
      <c r="G10" s="43">
        <v>5010</v>
      </c>
      <c r="H10" s="43">
        <v>5010</v>
      </c>
      <c r="I10" s="43">
        <v>6680</v>
      </c>
      <c r="J10" s="42">
        <v>33400</v>
      </c>
      <c r="K10" s="56"/>
    </row>
    <row r="11" ht="12" customHeight="1" spans="1:11">
      <c r="A11" s="40" t="s">
        <v>49</v>
      </c>
      <c r="B11" s="45">
        <v>180</v>
      </c>
      <c r="C11" s="44" t="s">
        <v>50</v>
      </c>
      <c r="D11" s="42">
        <v>360000</v>
      </c>
      <c r="E11" s="40"/>
      <c r="F11" s="43">
        <v>18000</v>
      </c>
      <c r="G11" s="43">
        <v>5400</v>
      </c>
      <c r="H11" s="43">
        <v>5400</v>
      </c>
      <c r="I11" s="43">
        <v>7200</v>
      </c>
      <c r="J11" s="42">
        <v>36000</v>
      </c>
      <c r="K11" s="56"/>
    </row>
    <row r="12" ht="12" customHeight="1" spans="1:11">
      <c r="A12" s="40" t="s">
        <v>51</v>
      </c>
      <c r="B12" s="45">
        <v>569</v>
      </c>
      <c r="C12" s="44" t="s">
        <v>52</v>
      </c>
      <c r="D12" s="42">
        <v>1006000</v>
      </c>
      <c r="E12" s="40"/>
      <c r="F12" s="43">
        <v>53000</v>
      </c>
      <c r="G12" s="43">
        <v>15900</v>
      </c>
      <c r="H12" s="43">
        <v>15900</v>
      </c>
      <c r="I12" s="43">
        <v>21200</v>
      </c>
      <c r="J12" s="42">
        <v>106000</v>
      </c>
      <c r="K12" s="56"/>
    </row>
    <row r="13" ht="12" customHeight="1" spans="1:11">
      <c r="A13" s="40" t="s">
        <v>53</v>
      </c>
      <c r="B13" s="45">
        <v>121.5</v>
      </c>
      <c r="C13" s="44" t="s">
        <v>54</v>
      </c>
      <c r="D13" s="42">
        <v>243000</v>
      </c>
      <c r="E13" s="40"/>
      <c r="F13" s="43">
        <v>12150</v>
      </c>
      <c r="G13" s="43">
        <v>3645</v>
      </c>
      <c r="H13" s="43">
        <v>3645</v>
      </c>
      <c r="I13" s="43">
        <v>4860</v>
      </c>
      <c r="J13" s="42">
        <v>24300</v>
      </c>
      <c r="K13" s="56"/>
    </row>
    <row r="14" ht="12" customHeight="1" spans="1:11">
      <c r="A14" s="40" t="s">
        <v>41</v>
      </c>
      <c r="B14" s="45">
        <v>362</v>
      </c>
      <c r="C14" s="44" t="s">
        <v>55</v>
      </c>
      <c r="D14" s="42">
        <v>724000</v>
      </c>
      <c r="E14" s="40"/>
      <c r="F14" s="43">
        <v>54300</v>
      </c>
      <c r="G14" s="43">
        <v>16290</v>
      </c>
      <c r="H14" s="43">
        <v>16290</v>
      </c>
      <c r="I14" s="43">
        <v>21720</v>
      </c>
      <c r="J14" s="42">
        <v>108600</v>
      </c>
      <c r="K14" s="56"/>
    </row>
    <row r="15" ht="12" customHeight="1" spans="1:11">
      <c r="A15" s="40" t="s">
        <v>51</v>
      </c>
      <c r="B15" s="45">
        <v>91</v>
      </c>
      <c r="C15" s="44" t="s">
        <v>56</v>
      </c>
      <c r="D15" s="42">
        <v>182000</v>
      </c>
      <c r="E15" s="40"/>
      <c r="F15" s="43">
        <v>9100</v>
      </c>
      <c r="G15" s="43">
        <v>2730</v>
      </c>
      <c r="H15" s="43">
        <v>2730</v>
      </c>
      <c r="I15" s="43">
        <v>3640</v>
      </c>
      <c r="J15" s="42">
        <v>18200</v>
      </c>
      <c r="K15" s="56"/>
    </row>
    <row r="16" ht="12" customHeight="1" spans="1:11">
      <c r="A16" s="40" t="s">
        <v>57</v>
      </c>
      <c r="B16" s="45">
        <v>90</v>
      </c>
      <c r="C16" s="44" t="s">
        <v>58</v>
      </c>
      <c r="D16" s="42">
        <v>180000</v>
      </c>
      <c r="E16" s="40"/>
      <c r="F16" s="43">
        <v>13500</v>
      </c>
      <c r="G16" s="43">
        <v>4050</v>
      </c>
      <c r="H16" s="43">
        <v>4050</v>
      </c>
      <c r="I16" s="43">
        <v>5400</v>
      </c>
      <c r="J16" s="42">
        <v>27000</v>
      </c>
      <c r="K16" s="57"/>
    </row>
    <row r="17" customFormat="1" ht="12" customHeight="1" spans="1:11">
      <c r="A17" s="40" t="s">
        <v>59</v>
      </c>
      <c r="B17" s="45">
        <v>160</v>
      </c>
      <c r="C17" s="44" t="s">
        <v>60</v>
      </c>
      <c r="D17" s="42">
        <v>480000</v>
      </c>
      <c r="E17" s="40"/>
      <c r="F17" s="43">
        <v>24000</v>
      </c>
      <c r="G17" s="43">
        <v>7200</v>
      </c>
      <c r="H17" s="43">
        <v>7200</v>
      </c>
      <c r="I17" s="43">
        <v>9600</v>
      </c>
      <c r="J17" s="42">
        <v>48000</v>
      </c>
      <c r="K17" s="41" t="s">
        <v>61</v>
      </c>
    </row>
    <row r="18" customFormat="1" ht="12" customHeight="1" spans="1:11">
      <c r="A18" s="40" t="s">
        <v>62</v>
      </c>
      <c r="B18" s="45">
        <v>200</v>
      </c>
      <c r="C18" s="44" t="s">
        <v>63</v>
      </c>
      <c r="D18" s="42">
        <v>600000</v>
      </c>
      <c r="E18" s="40"/>
      <c r="F18" s="43">
        <v>30000</v>
      </c>
      <c r="G18" s="43">
        <v>9000</v>
      </c>
      <c r="H18" s="43">
        <v>9000</v>
      </c>
      <c r="I18" s="43">
        <v>12000</v>
      </c>
      <c r="J18" s="42">
        <v>60000</v>
      </c>
      <c r="K18" s="58"/>
    </row>
    <row r="19" customFormat="1" ht="12" customHeight="1" spans="1:11">
      <c r="A19" s="40" t="s">
        <v>64</v>
      </c>
      <c r="B19" s="45">
        <v>531</v>
      </c>
      <c r="C19" s="44" t="s">
        <v>65</v>
      </c>
      <c r="D19" s="42">
        <v>1593000</v>
      </c>
      <c r="E19" s="40"/>
      <c r="F19" s="43">
        <v>79650</v>
      </c>
      <c r="G19" s="43">
        <v>23895</v>
      </c>
      <c r="H19" s="43">
        <v>23895</v>
      </c>
      <c r="I19" s="43">
        <v>31860</v>
      </c>
      <c r="J19" s="42">
        <v>159300</v>
      </c>
      <c r="K19" s="58"/>
    </row>
    <row r="20" customFormat="1" ht="12" customHeight="1" spans="1:11">
      <c r="A20" s="40" t="s">
        <v>66</v>
      </c>
      <c r="B20" s="45">
        <v>391.5</v>
      </c>
      <c r="C20" s="44" t="s">
        <v>67</v>
      </c>
      <c r="D20" s="42">
        <v>1174500</v>
      </c>
      <c r="E20" s="40"/>
      <c r="F20" s="43">
        <v>58725</v>
      </c>
      <c r="G20" s="43">
        <v>17617.5</v>
      </c>
      <c r="H20" s="43">
        <v>17617.5</v>
      </c>
      <c r="I20" s="43">
        <v>23490</v>
      </c>
      <c r="J20" s="42">
        <v>117450</v>
      </c>
      <c r="K20" s="58"/>
    </row>
    <row r="21" customFormat="1" ht="12" customHeight="1" spans="1:11">
      <c r="A21" s="40" t="s">
        <v>68</v>
      </c>
      <c r="B21" s="45">
        <v>690</v>
      </c>
      <c r="C21" s="44" t="s">
        <v>69</v>
      </c>
      <c r="D21" s="42">
        <v>2070000</v>
      </c>
      <c r="E21" s="40"/>
      <c r="F21" s="43">
        <v>103500</v>
      </c>
      <c r="G21" s="43">
        <v>31050</v>
      </c>
      <c r="H21" s="43">
        <v>31050</v>
      </c>
      <c r="I21" s="43">
        <v>41400</v>
      </c>
      <c r="J21" s="42">
        <v>207000</v>
      </c>
      <c r="K21" s="58"/>
    </row>
    <row r="22" customFormat="1" ht="12" customHeight="1" spans="1:11">
      <c r="A22" s="40" t="s">
        <v>70</v>
      </c>
      <c r="B22" s="45">
        <v>5</v>
      </c>
      <c r="C22" s="44" t="s">
        <v>71</v>
      </c>
      <c r="D22" s="42">
        <v>15000</v>
      </c>
      <c r="E22" s="40"/>
      <c r="F22" s="43">
        <v>750</v>
      </c>
      <c r="G22" s="43">
        <v>225</v>
      </c>
      <c r="H22" s="43">
        <v>225</v>
      </c>
      <c r="I22" s="43">
        <v>300</v>
      </c>
      <c r="J22" s="42">
        <v>1500</v>
      </c>
      <c r="K22" s="58"/>
    </row>
    <row r="23" customFormat="1" ht="12" customHeight="1" spans="1:11">
      <c r="A23" s="40" t="s">
        <v>72</v>
      </c>
      <c r="B23" s="45">
        <v>537</v>
      </c>
      <c r="C23" s="44" t="s">
        <v>73</v>
      </c>
      <c r="D23" s="42">
        <v>1611000</v>
      </c>
      <c r="E23" s="40"/>
      <c r="F23" s="43">
        <v>80550</v>
      </c>
      <c r="G23" s="43">
        <v>24165</v>
      </c>
      <c r="H23" s="43">
        <v>24165</v>
      </c>
      <c r="I23" s="43">
        <v>32220</v>
      </c>
      <c r="J23" s="42">
        <v>161100</v>
      </c>
      <c r="K23" s="58"/>
    </row>
    <row r="24" customFormat="1" ht="12" customHeight="1" spans="1:11">
      <c r="A24" s="40" t="s">
        <v>74</v>
      </c>
      <c r="B24" s="45">
        <v>183</v>
      </c>
      <c r="C24" s="44" t="s">
        <v>75</v>
      </c>
      <c r="D24" s="42">
        <v>549000</v>
      </c>
      <c r="E24" s="40"/>
      <c r="F24" s="43">
        <v>27450</v>
      </c>
      <c r="G24" s="43">
        <v>8235</v>
      </c>
      <c r="H24" s="43">
        <v>8235</v>
      </c>
      <c r="I24" s="43">
        <v>10980</v>
      </c>
      <c r="J24" s="42">
        <v>54900</v>
      </c>
      <c r="K24" s="58"/>
    </row>
    <row r="25" customFormat="1" ht="12" customHeight="1" spans="1:11">
      <c r="A25" s="40" t="s">
        <v>76</v>
      </c>
      <c r="B25" s="45">
        <v>1031</v>
      </c>
      <c r="C25" s="44" t="s">
        <v>77</v>
      </c>
      <c r="D25" s="42">
        <v>3093000</v>
      </c>
      <c r="E25" s="40"/>
      <c r="F25" s="43">
        <v>154650</v>
      </c>
      <c r="G25" s="43">
        <v>46395</v>
      </c>
      <c r="H25" s="43">
        <v>46395</v>
      </c>
      <c r="I25" s="43">
        <v>61860</v>
      </c>
      <c r="J25" s="42">
        <v>309300</v>
      </c>
      <c r="K25" s="58"/>
    </row>
    <row r="26" customFormat="1" ht="12" customHeight="1" spans="1:11">
      <c r="A26" s="40" t="s">
        <v>78</v>
      </c>
      <c r="B26" s="45">
        <v>378</v>
      </c>
      <c r="C26" s="44" t="s">
        <v>79</v>
      </c>
      <c r="D26" s="42">
        <v>1134000</v>
      </c>
      <c r="E26" s="40"/>
      <c r="F26" s="43">
        <v>56700</v>
      </c>
      <c r="G26" s="43">
        <v>17010</v>
      </c>
      <c r="H26" s="43">
        <v>17010</v>
      </c>
      <c r="I26" s="43">
        <v>22680</v>
      </c>
      <c r="J26" s="42">
        <v>113400</v>
      </c>
      <c r="K26" s="58"/>
    </row>
    <row r="27" customFormat="1" ht="12" customHeight="1" spans="1:11">
      <c r="A27" s="40" t="s">
        <v>80</v>
      </c>
      <c r="B27" s="45">
        <v>73</v>
      </c>
      <c r="C27" s="44" t="s">
        <v>81</v>
      </c>
      <c r="D27" s="42">
        <v>219000</v>
      </c>
      <c r="E27" s="40"/>
      <c r="F27" s="43">
        <v>10950</v>
      </c>
      <c r="G27" s="43">
        <v>3285</v>
      </c>
      <c r="H27" s="43">
        <v>3285</v>
      </c>
      <c r="I27" s="43">
        <v>4380</v>
      </c>
      <c r="J27" s="42">
        <v>21900</v>
      </c>
      <c r="K27" s="58"/>
    </row>
    <row r="28" customFormat="1" ht="12" customHeight="1" spans="1:11">
      <c r="A28" s="40" t="s">
        <v>82</v>
      </c>
      <c r="B28" s="45">
        <v>300</v>
      </c>
      <c r="C28" s="44" t="s">
        <v>83</v>
      </c>
      <c r="D28" s="42">
        <v>900000</v>
      </c>
      <c r="E28" s="40"/>
      <c r="F28" s="43">
        <v>67500</v>
      </c>
      <c r="G28" s="43">
        <v>20250</v>
      </c>
      <c r="H28" s="43">
        <v>20250</v>
      </c>
      <c r="I28" s="43">
        <v>27000</v>
      </c>
      <c r="J28" s="42">
        <v>135000</v>
      </c>
      <c r="K28" s="58"/>
    </row>
    <row r="29" customFormat="1" ht="12" customHeight="1" spans="1:11">
      <c r="A29" s="40" t="s">
        <v>41</v>
      </c>
      <c r="B29" s="45">
        <v>207.5</v>
      </c>
      <c r="C29" s="44" t="s">
        <v>84</v>
      </c>
      <c r="D29" s="42">
        <v>622500</v>
      </c>
      <c r="E29" s="40"/>
      <c r="F29" s="43">
        <v>46687.5</v>
      </c>
      <c r="G29" s="43">
        <v>14006.25</v>
      </c>
      <c r="H29" s="43">
        <v>14006.25</v>
      </c>
      <c r="I29" s="43">
        <v>18675</v>
      </c>
      <c r="J29" s="42">
        <v>93375</v>
      </c>
      <c r="K29" s="58"/>
    </row>
    <row r="30" customFormat="1" ht="12" customHeight="1" spans="1:11">
      <c r="A30" s="40" t="s">
        <v>85</v>
      </c>
      <c r="B30" s="45">
        <v>108</v>
      </c>
      <c r="C30" s="44" t="s">
        <v>86</v>
      </c>
      <c r="D30" s="42">
        <v>324000</v>
      </c>
      <c r="E30" s="40"/>
      <c r="F30" s="43">
        <v>24300</v>
      </c>
      <c r="G30" s="43">
        <v>7290</v>
      </c>
      <c r="H30" s="43">
        <v>7290</v>
      </c>
      <c r="I30" s="43">
        <v>9720</v>
      </c>
      <c r="J30" s="42">
        <v>48600</v>
      </c>
      <c r="K30" s="58"/>
    </row>
    <row r="31" customFormat="1" ht="12" customHeight="1" spans="1:11">
      <c r="A31" s="40" t="s">
        <v>87</v>
      </c>
      <c r="B31" s="45">
        <v>263</v>
      </c>
      <c r="C31" s="44" t="s">
        <v>88</v>
      </c>
      <c r="D31" s="42">
        <v>789000</v>
      </c>
      <c r="E31" s="40"/>
      <c r="F31" s="43">
        <v>59175</v>
      </c>
      <c r="G31" s="43">
        <v>17752.5</v>
      </c>
      <c r="H31" s="43">
        <v>17752.5</v>
      </c>
      <c r="I31" s="43">
        <v>23670</v>
      </c>
      <c r="J31" s="42">
        <v>118350</v>
      </c>
      <c r="K31" s="58"/>
    </row>
    <row r="32" customFormat="1" ht="12" customHeight="1" spans="1:11">
      <c r="A32" s="40" t="s">
        <v>89</v>
      </c>
      <c r="B32" s="45">
        <v>235.5</v>
      </c>
      <c r="C32" s="44" t="s">
        <v>90</v>
      </c>
      <c r="D32" s="42">
        <v>706500</v>
      </c>
      <c r="E32" s="40"/>
      <c r="F32" s="43">
        <v>52987.5</v>
      </c>
      <c r="G32" s="43">
        <v>15896.25</v>
      </c>
      <c r="H32" s="43">
        <v>15896.25</v>
      </c>
      <c r="I32" s="43">
        <v>21195</v>
      </c>
      <c r="J32" s="42">
        <v>105975</v>
      </c>
      <c r="K32" s="58"/>
    </row>
    <row r="33" customFormat="1" ht="12" customHeight="1" spans="1:11">
      <c r="A33" s="40" t="s">
        <v>91</v>
      </c>
      <c r="B33" s="45">
        <v>154</v>
      </c>
      <c r="C33" s="44" t="s">
        <v>92</v>
      </c>
      <c r="D33" s="42">
        <v>462000</v>
      </c>
      <c r="E33" s="40"/>
      <c r="F33" s="43">
        <v>34650</v>
      </c>
      <c r="G33" s="43">
        <v>10395</v>
      </c>
      <c r="H33" s="43">
        <v>10395</v>
      </c>
      <c r="I33" s="43">
        <v>13860</v>
      </c>
      <c r="J33" s="42">
        <v>69300</v>
      </c>
      <c r="K33" s="58"/>
    </row>
    <row r="34" customFormat="1" ht="12" customHeight="1" spans="1:11">
      <c r="A34" s="40" t="s">
        <v>93</v>
      </c>
      <c r="B34" s="45">
        <v>559</v>
      </c>
      <c r="C34" s="44" t="s">
        <v>94</v>
      </c>
      <c r="D34" s="42">
        <v>1677000</v>
      </c>
      <c r="E34" s="40"/>
      <c r="F34" s="43">
        <v>125775</v>
      </c>
      <c r="G34" s="43">
        <v>37732.5</v>
      </c>
      <c r="H34" s="43">
        <v>37732.5</v>
      </c>
      <c r="I34" s="43">
        <v>50310</v>
      </c>
      <c r="J34" s="42">
        <v>251550</v>
      </c>
      <c r="K34" s="58"/>
    </row>
    <row r="35" customFormat="1" ht="12" customHeight="1" spans="1:11">
      <c r="A35" s="40" t="s">
        <v>95</v>
      </c>
      <c r="B35" s="45">
        <v>192</v>
      </c>
      <c r="C35" s="44" t="s">
        <v>96</v>
      </c>
      <c r="D35" s="42">
        <v>576000</v>
      </c>
      <c r="E35" s="40"/>
      <c r="F35" s="43">
        <v>43200</v>
      </c>
      <c r="G35" s="43">
        <v>12960</v>
      </c>
      <c r="H35" s="43">
        <v>12960</v>
      </c>
      <c r="I35" s="43">
        <v>17280</v>
      </c>
      <c r="J35" s="42">
        <v>86400</v>
      </c>
      <c r="K35" s="58"/>
    </row>
    <row r="36" customFormat="1" ht="12" customHeight="1" spans="1:11">
      <c r="A36" s="40" t="s">
        <v>97</v>
      </c>
      <c r="B36" s="45">
        <v>270</v>
      </c>
      <c r="C36" s="44" t="s">
        <v>98</v>
      </c>
      <c r="D36" s="42">
        <v>810000</v>
      </c>
      <c r="E36" s="40"/>
      <c r="F36" s="43">
        <v>60750</v>
      </c>
      <c r="G36" s="43">
        <v>18225</v>
      </c>
      <c r="H36" s="43">
        <v>18225</v>
      </c>
      <c r="I36" s="43">
        <v>24300</v>
      </c>
      <c r="J36" s="42">
        <v>121500</v>
      </c>
      <c r="K36" s="58"/>
    </row>
    <row r="37" customFormat="1" ht="12" customHeight="1" spans="1:11">
      <c r="A37" s="40" t="s">
        <v>99</v>
      </c>
      <c r="B37" s="45">
        <v>1634</v>
      </c>
      <c r="C37" s="44" t="s">
        <v>100</v>
      </c>
      <c r="D37" s="42">
        <v>4902000</v>
      </c>
      <c r="E37" s="40"/>
      <c r="F37" s="43">
        <v>367650</v>
      </c>
      <c r="G37" s="43">
        <v>110295</v>
      </c>
      <c r="H37" s="43">
        <v>110295</v>
      </c>
      <c r="I37" s="43">
        <v>147060</v>
      </c>
      <c r="J37" s="42">
        <v>735300</v>
      </c>
      <c r="K37" s="58"/>
    </row>
    <row r="38" customFormat="1" ht="12" customHeight="1" spans="1:11">
      <c r="A38" s="40" t="s">
        <v>101</v>
      </c>
      <c r="B38" s="45">
        <v>1396</v>
      </c>
      <c r="C38" s="44" t="s">
        <v>102</v>
      </c>
      <c r="D38" s="42">
        <v>4188000</v>
      </c>
      <c r="E38" s="40"/>
      <c r="F38" s="43">
        <v>314100</v>
      </c>
      <c r="G38" s="43">
        <v>94230</v>
      </c>
      <c r="H38" s="43">
        <v>94230</v>
      </c>
      <c r="I38" s="43">
        <v>125640</v>
      </c>
      <c r="J38" s="42">
        <v>628200</v>
      </c>
      <c r="K38" s="44"/>
    </row>
    <row r="39" customFormat="1" ht="12" customHeight="1" spans="1:11">
      <c r="A39" s="40" t="s">
        <v>103</v>
      </c>
      <c r="B39" s="45">
        <v>265.5</v>
      </c>
      <c r="C39" s="44" t="s">
        <v>104</v>
      </c>
      <c r="D39" s="42">
        <v>398250</v>
      </c>
      <c r="E39" s="40">
        <v>6969.38</v>
      </c>
      <c r="F39" s="43">
        <v>5973.75</v>
      </c>
      <c r="G39" s="43">
        <v>1493.43</v>
      </c>
      <c r="H39" s="43">
        <v>1493.44</v>
      </c>
      <c r="I39" s="43">
        <v>3982.5</v>
      </c>
      <c r="J39" s="42">
        <v>19912.5</v>
      </c>
      <c r="K39" s="55" t="s">
        <v>105</v>
      </c>
    </row>
    <row r="40" customFormat="1" ht="12" customHeight="1" spans="1:11">
      <c r="A40" s="40" t="s">
        <v>106</v>
      </c>
      <c r="B40" s="45">
        <v>43</v>
      </c>
      <c r="C40" s="44" t="s">
        <v>107</v>
      </c>
      <c r="D40" s="42">
        <v>64500</v>
      </c>
      <c r="E40" s="40">
        <v>1128.75</v>
      </c>
      <c r="F40" s="43">
        <v>967.5</v>
      </c>
      <c r="G40" s="43">
        <v>241.87</v>
      </c>
      <c r="H40" s="43">
        <v>241.88</v>
      </c>
      <c r="I40" s="43">
        <v>645</v>
      </c>
      <c r="J40" s="42">
        <v>3225</v>
      </c>
      <c r="K40" s="56"/>
    </row>
    <row r="41" customFormat="1" ht="12" customHeight="1" spans="1:11">
      <c r="A41" s="40" t="s">
        <v>108</v>
      </c>
      <c r="B41" s="45">
        <v>56</v>
      </c>
      <c r="C41" s="44" t="s">
        <v>109</v>
      </c>
      <c r="D41" s="42">
        <v>84000</v>
      </c>
      <c r="E41" s="40">
        <v>1470</v>
      </c>
      <c r="F41" s="43">
        <v>1260</v>
      </c>
      <c r="G41" s="43">
        <v>315</v>
      </c>
      <c r="H41" s="43">
        <v>315</v>
      </c>
      <c r="I41" s="43">
        <v>840</v>
      </c>
      <c r="J41" s="42">
        <v>4200</v>
      </c>
      <c r="K41" s="56"/>
    </row>
    <row r="42" customFormat="1" ht="12" customHeight="1" spans="1:11">
      <c r="A42" s="40" t="s">
        <v>51</v>
      </c>
      <c r="B42" s="45">
        <v>151</v>
      </c>
      <c r="C42" s="44" t="s">
        <v>110</v>
      </c>
      <c r="D42" s="42">
        <v>226500</v>
      </c>
      <c r="E42" s="40">
        <v>3963.75</v>
      </c>
      <c r="F42" s="43">
        <v>3397.5</v>
      </c>
      <c r="G42" s="43">
        <v>849.37</v>
      </c>
      <c r="H42" s="43">
        <v>849.38</v>
      </c>
      <c r="I42" s="43">
        <v>2265</v>
      </c>
      <c r="J42" s="42">
        <v>11325</v>
      </c>
      <c r="K42" s="56"/>
    </row>
    <row r="43" customFormat="1" ht="12" customHeight="1" spans="1:11">
      <c r="A43" s="40" t="s">
        <v>45</v>
      </c>
      <c r="B43" s="45">
        <v>93</v>
      </c>
      <c r="C43" s="44" t="s">
        <v>111</v>
      </c>
      <c r="D43" s="42">
        <v>139500</v>
      </c>
      <c r="E43" s="40">
        <v>2441.25</v>
      </c>
      <c r="F43" s="43">
        <v>2092.5</v>
      </c>
      <c r="G43" s="43">
        <v>523.12</v>
      </c>
      <c r="H43" s="43">
        <v>523.13</v>
      </c>
      <c r="I43" s="43">
        <v>1395</v>
      </c>
      <c r="J43" s="42">
        <v>6975</v>
      </c>
      <c r="K43" s="57"/>
    </row>
    <row r="44" customFormat="1" ht="12" customHeight="1" spans="1:11">
      <c r="A44" s="40" t="s">
        <v>112</v>
      </c>
      <c r="B44" s="45">
        <v>35</v>
      </c>
      <c r="C44" s="44" t="s">
        <v>113</v>
      </c>
      <c r="D44" s="42">
        <v>35000</v>
      </c>
      <c r="E44" s="40">
        <v>612.5</v>
      </c>
      <c r="F44" s="43">
        <v>525</v>
      </c>
      <c r="G44" s="43">
        <v>131.25</v>
      </c>
      <c r="H44" s="43">
        <v>131.25</v>
      </c>
      <c r="I44" s="43">
        <v>350</v>
      </c>
      <c r="J44" s="42">
        <v>1750</v>
      </c>
      <c r="K44" s="40" t="s">
        <v>114</v>
      </c>
    </row>
    <row r="45" ht="12" customHeight="1" spans="1:11">
      <c r="A45" s="43" t="s">
        <v>115</v>
      </c>
      <c r="B45" s="7">
        <v>12353.5</v>
      </c>
      <c r="C45" s="7"/>
      <c r="D45" s="7">
        <v>34022250</v>
      </c>
      <c r="E45" s="7">
        <v>16585.63</v>
      </c>
      <c r="F45" s="7">
        <v>2068991.25</v>
      </c>
      <c r="G45" s="7">
        <v>619986.54</v>
      </c>
      <c r="H45" s="7">
        <v>619986.58</v>
      </c>
      <c r="I45" s="7">
        <v>831387.5</v>
      </c>
      <c r="J45" s="7">
        <v>4156937.5</v>
      </c>
      <c r="K45" s="59"/>
    </row>
    <row r="46" spans="1:11">
      <c r="A46" s="46"/>
      <c r="B46" s="10"/>
      <c r="C46" s="10"/>
      <c r="D46" s="10"/>
      <c r="E46" s="10"/>
      <c r="F46" s="10"/>
      <c r="G46" s="10"/>
      <c r="H46" s="10"/>
      <c r="I46" s="10"/>
      <c r="J46" s="10"/>
      <c r="K46" s="60"/>
    </row>
    <row r="47" spans="1:1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1">
      <c r="A48" s="14"/>
      <c r="B48" s="14"/>
      <c r="C48" s="15"/>
      <c r="D48" s="16"/>
      <c r="E48" s="16"/>
      <c r="F48" s="16"/>
      <c r="G48" s="16"/>
      <c r="H48" s="16"/>
      <c r="I48" s="16"/>
      <c r="J48" s="35"/>
      <c r="K48" s="35"/>
    </row>
    <row r="49" spans="1:11">
      <c r="A49" s="17"/>
      <c r="B49" s="18"/>
      <c r="C49" s="19"/>
      <c r="D49" s="19"/>
      <c r="E49" s="19"/>
      <c r="F49" s="17"/>
      <c r="G49" s="17"/>
      <c r="H49" s="17"/>
      <c r="I49" s="17"/>
      <c r="J49" s="35"/>
      <c r="K49" s="35"/>
    </row>
    <row r="50" spans="1:11">
      <c r="A50" s="15"/>
      <c r="B50" s="15"/>
      <c r="C50" s="20"/>
      <c r="D50" s="20"/>
      <c r="E50" s="20"/>
      <c r="F50" s="17"/>
      <c r="G50" s="15"/>
      <c r="H50" s="15"/>
      <c r="I50" s="15"/>
      <c r="J50" s="61"/>
      <c r="K50" s="36"/>
    </row>
    <row r="51" ht="18.75" spans="1:10">
      <c r="A51" s="48"/>
      <c r="B51" s="49"/>
      <c r="C51" s="49"/>
      <c r="D51" s="50"/>
      <c r="E51" s="51"/>
      <c r="F51" s="48"/>
      <c r="G51" s="48"/>
      <c r="H51" s="48"/>
      <c r="I51" s="48"/>
      <c r="J51" s="48"/>
    </row>
    <row r="52" ht="18.75" spans="1:10">
      <c r="A52" s="48"/>
      <c r="B52" s="49"/>
      <c r="C52" s="49"/>
      <c r="D52" s="50"/>
      <c r="E52" s="51"/>
      <c r="F52" s="48"/>
      <c r="G52" s="48"/>
      <c r="H52" s="48"/>
      <c r="I52" s="48"/>
      <c r="J52" s="48"/>
    </row>
    <row r="53" ht="18.75" spans="1:10">
      <c r="A53" s="48"/>
      <c r="B53" s="49"/>
      <c r="C53" s="49"/>
      <c r="D53" s="50"/>
      <c r="E53" s="51"/>
      <c r="F53" s="48"/>
      <c r="G53" s="48"/>
      <c r="H53" s="48"/>
      <c r="I53" s="48"/>
      <c r="J53" s="48"/>
    </row>
    <row r="54" ht="18.75" spans="1:10">
      <c r="A54" s="48"/>
      <c r="B54" s="49"/>
      <c r="C54" s="49"/>
      <c r="D54" s="50"/>
      <c r="E54" s="51"/>
      <c r="F54" s="48"/>
      <c r="G54" s="48"/>
      <c r="H54" s="48"/>
      <c r="I54" s="48"/>
      <c r="J54" s="48"/>
    </row>
    <row r="55" ht="18.75" spans="1:10">
      <c r="A55" s="48"/>
      <c r="C55" s="49"/>
      <c r="D55" s="50"/>
      <c r="E55" s="51"/>
      <c r="F55" s="48"/>
      <c r="G55" s="48"/>
      <c r="H55" s="48"/>
      <c r="I55" s="48"/>
      <c r="J55" s="48"/>
    </row>
    <row r="56" ht="18.75" spans="1:10">
      <c r="A56" s="48"/>
      <c r="C56" s="49"/>
      <c r="D56" s="52"/>
      <c r="E56" s="51"/>
      <c r="F56" s="48"/>
      <c r="G56" s="48"/>
      <c r="H56" s="48"/>
      <c r="I56" s="48"/>
      <c r="J56" s="48"/>
    </row>
    <row r="57" ht="18.75" spans="1:10">
      <c r="A57" s="48"/>
      <c r="C57" s="49"/>
      <c r="D57" s="50"/>
      <c r="E57" s="51"/>
      <c r="F57" s="48"/>
      <c r="G57" s="48"/>
      <c r="H57" s="48"/>
      <c r="I57" s="48"/>
      <c r="J57" s="48"/>
    </row>
    <row r="58" ht="18.75" spans="1:10">
      <c r="A58" s="48"/>
      <c r="C58" s="49"/>
      <c r="D58" s="50"/>
      <c r="E58" s="51"/>
      <c r="F58" s="48"/>
      <c r="G58" s="48"/>
      <c r="H58" s="48"/>
      <c r="I58" s="48"/>
      <c r="J58" s="48"/>
    </row>
    <row r="59" ht="18.75" spans="1:10">
      <c r="A59" s="48"/>
      <c r="C59" s="49"/>
      <c r="D59" s="50"/>
      <c r="E59" s="51"/>
      <c r="F59" s="48"/>
      <c r="G59" s="48"/>
      <c r="H59" s="48"/>
      <c r="I59" s="48"/>
      <c r="J59" s="48"/>
    </row>
    <row r="60" ht="18.75" spans="1:10">
      <c r="A60" s="48"/>
      <c r="C60" s="49"/>
      <c r="D60" s="50"/>
      <c r="E60" s="51"/>
      <c r="F60" s="48"/>
      <c r="G60" s="48"/>
      <c r="H60" s="48"/>
      <c r="I60" s="48"/>
      <c r="J60" s="48"/>
    </row>
    <row r="61" ht="18.75" spans="1:10">
      <c r="A61" s="48"/>
      <c r="C61" s="49"/>
      <c r="D61" s="50"/>
      <c r="E61" s="51"/>
      <c r="F61" s="48"/>
      <c r="G61" s="48"/>
      <c r="H61" s="48"/>
      <c r="I61" s="48"/>
      <c r="J61" s="48"/>
    </row>
    <row r="62" ht="18.75" spans="1:10">
      <c r="A62" s="48"/>
      <c r="C62" s="49"/>
      <c r="D62" s="50"/>
      <c r="E62" s="51"/>
      <c r="F62" s="48"/>
      <c r="G62" s="48"/>
      <c r="H62" s="48"/>
      <c r="I62" s="48"/>
      <c r="J62" s="48"/>
    </row>
    <row r="63" ht="18.75" spans="1:10">
      <c r="A63" s="48"/>
      <c r="C63" s="49"/>
      <c r="D63" s="50"/>
      <c r="E63" s="51"/>
      <c r="F63" s="48"/>
      <c r="G63" s="48"/>
      <c r="H63" s="48"/>
      <c r="I63" s="48"/>
      <c r="J63" s="48"/>
    </row>
    <row r="64" ht="18.75" spans="1:10">
      <c r="A64" s="48"/>
      <c r="C64" s="49"/>
      <c r="D64" s="50"/>
      <c r="E64" s="51"/>
      <c r="F64" s="48"/>
      <c r="G64" s="48"/>
      <c r="H64" s="48"/>
      <c r="I64" s="48"/>
      <c r="J64" s="48"/>
    </row>
    <row r="65" ht="18.75" spans="1:10">
      <c r="A65" s="48"/>
      <c r="C65" s="49"/>
      <c r="D65" s="50"/>
      <c r="E65" s="51"/>
      <c r="F65" s="48"/>
      <c r="G65" s="48"/>
      <c r="H65" s="48"/>
      <c r="I65" s="48"/>
      <c r="J65" s="48"/>
    </row>
    <row r="66" ht="18.75" spans="1:10">
      <c r="A66" s="48"/>
      <c r="C66" s="49"/>
      <c r="D66" s="50"/>
      <c r="E66" s="51"/>
      <c r="F66" s="48"/>
      <c r="G66" s="48"/>
      <c r="H66" s="48"/>
      <c r="I66" s="48"/>
      <c r="J66" s="48"/>
    </row>
    <row r="67" ht="18.75" spans="1:10">
      <c r="A67" s="48"/>
      <c r="C67" s="49"/>
      <c r="D67" s="50"/>
      <c r="E67" s="51"/>
      <c r="F67" s="48"/>
      <c r="G67" s="48"/>
      <c r="H67" s="48"/>
      <c r="I67" s="48"/>
      <c r="J67" s="48"/>
    </row>
    <row r="68" ht="18.75" spans="1:10">
      <c r="A68" s="48"/>
      <c r="C68" s="49"/>
      <c r="D68" s="50"/>
      <c r="E68" s="51"/>
      <c r="F68" s="48"/>
      <c r="G68" s="48"/>
      <c r="H68" s="48"/>
      <c r="I68" s="48"/>
      <c r="J68" s="48"/>
    </row>
    <row r="69" ht="18.75" spans="1:10">
      <c r="A69" s="48"/>
      <c r="C69" s="49"/>
      <c r="D69" s="50"/>
      <c r="E69" s="51"/>
      <c r="F69" s="48"/>
      <c r="G69" s="48"/>
      <c r="H69" s="48"/>
      <c r="I69" s="48"/>
      <c r="J69" s="48"/>
    </row>
    <row r="70" ht="18.75" spans="1:10">
      <c r="A70" s="48"/>
      <c r="C70" s="49"/>
      <c r="D70" s="50"/>
      <c r="E70" s="51"/>
      <c r="F70" s="48"/>
      <c r="G70" s="48"/>
      <c r="H70" s="48"/>
      <c r="I70" s="48"/>
      <c r="J70" s="48"/>
    </row>
    <row r="71" ht="18.75" spans="3:4">
      <c r="C71" s="62"/>
      <c r="D71" s="63"/>
    </row>
    <row r="72" ht="18.75" spans="3:4">
      <c r="C72" s="62"/>
      <c r="D72" s="63"/>
    </row>
    <row r="73" ht="18.75" spans="3:4">
      <c r="C73" s="62"/>
      <c r="D73" s="63"/>
    </row>
    <row r="74" ht="18.75" spans="3:4">
      <c r="C74" s="62"/>
      <c r="D74" s="63"/>
    </row>
    <row r="75" ht="18.75" spans="2:4">
      <c r="B75" s="62"/>
      <c r="C75" s="62"/>
      <c r="D75" s="63"/>
    </row>
    <row r="76" ht="18.75" spans="2:4">
      <c r="B76" s="62"/>
      <c r="C76" s="62"/>
      <c r="D76" s="63"/>
    </row>
    <row r="77" ht="18.75" spans="2:4">
      <c r="B77" s="62"/>
      <c r="C77" s="62"/>
      <c r="D77" s="63"/>
    </row>
    <row r="78" ht="18.75" spans="2:4">
      <c r="B78" s="62"/>
      <c r="C78" s="62"/>
      <c r="D78" s="63"/>
    </row>
    <row r="79" ht="18.75" spans="2:4">
      <c r="B79" s="62"/>
      <c r="C79" s="62"/>
      <c r="D79" s="63"/>
    </row>
    <row r="80" ht="18.75" spans="2:4">
      <c r="B80" s="62"/>
      <c r="C80" s="62"/>
      <c r="D80" s="63"/>
    </row>
    <row r="81" ht="18.75" spans="2:4">
      <c r="B81" s="62"/>
      <c r="C81" s="62"/>
      <c r="D81" s="63"/>
    </row>
    <row r="82" ht="18.75" spans="2:4">
      <c r="B82" s="62"/>
      <c r="C82" s="62"/>
      <c r="D82" s="63"/>
    </row>
    <row r="83" ht="18.75" spans="2:4">
      <c r="B83" s="62"/>
      <c r="C83" s="62"/>
      <c r="D83" s="63"/>
    </row>
    <row r="84" ht="18.75" spans="2:4">
      <c r="B84" s="62"/>
      <c r="C84" s="62"/>
      <c r="D84" s="63"/>
    </row>
    <row r="85" ht="18.75" spans="4:4">
      <c r="D85" s="62"/>
    </row>
  </sheetData>
  <mergeCells count="17">
    <mergeCell ref="A1:K1"/>
    <mergeCell ref="D2:I2"/>
    <mergeCell ref="E3:I3"/>
    <mergeCell ref="A48:B48"/>
    <mergeCell ref="C49:E49"/>
    <mergeCell ref="A50:B50"/>
    <mergeCell ref="C50:E50"/>
    <mergeCell ref="G50:I50"/>
    <mergeCell ref="A3:A4"/>
    <mergeCell ref="B3:B4"/>
    <mergeCell ref="C3:C4"/>
    <mergeCell ref="D3:D4"/>
    <mergeCell ref="J3:J4"/>
    <mergeCell ref="K3:K4"/>
    <mergeCell ref="K6:K16"/>
    <mergeCell ref="K17:K38"/>
    <mergeCell ref="K39:K4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5"/>
  <sheetViews>
    <sheetView tabSelected="1" workbookViewId="0">
      <selection activeCell="C24" sqref="C24"/>
    </sheetView>
  </sheetViews>
  <sheetFormatPr defaultColWidth="9" defaultRowHeight="13.5"/>
  <cols>
    <col min="1" max="1" width="22.25" customWidth="1"/>
    <col min="2" max="2" width="13.125" customWidth="1"/>
    <col min="3" max="3" width="21.875" customWidth="1"/>
    <col min="4" max="4" width="11.375" customWidth="1"/>
    <col min="5" max="5" width="10.625" customWidth="1"/>
    <col min="6" max="6" width="9.375" customWidth="1"/>
    <col min="7" max="7" width="15.125" customWidth="1"/>
    <col min="8" max="8" width="9.375" customWidth="1"/>
    <col min="9" max="9" width="10.625" customWidth="1"/>
    <col min="10" max="10" width="10.25" customWidth="1"/>
    <col min="11" max="11" width="4.75" customWidth="1"/>
  </cols>
  <sheetData>
    <row r="1" ht="27" customHeight="1" spans="1:11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3"/>
      <c r="C2" s="3"/>
      <c r="D2" s="4" t="s">
        <v>2</v>
      </c>
      <c r="E2" s="4"/>
      <c r="F2" s="4"/>
      <c r="G2" s="4"/>
      <c r="H2" s="4"/>
      <c r="I2" s="4"/>
      <c r="J2" s="4" t="s">
        <v>117</v>
      </c>
      <c r="K2" s="4"/>
    </row>
    <row r="3" spans="1:23">
      <c r="A3" s="5" t="s">
        <v>30</v>
      </c>
      <c r="B3" s="5" t="s">
        <v>118</v>
      </c>
      <c r="C3" s="5" t="s">
        <v>32</v>
      </c>
      <c r="D3" s="5" t="s">
        <v>33</v>
      </c>
      <c r="E3" s="6" t="s">
        <v>8</v>
      </c>
      <c r="F3" s="6"/>
      <c r="G3" s="6"/>
      <c r="H3" s="6"/>
      <c r="I3" s="6"/>
      <c r="J3" s="5" t="s">
        <v>34</v>
      </c>
      <c r="K3" s="6" t="s">
        <v>10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3">
      <c r="A4" s="5"/>
      <c r="B4" s="5"/>
      <c r="C4" s="5"/>
      <c r="D4" s="5"/>
      <c r="E4" s="5" t="s">
        <v>13</v>
      </c>
      <c r="F4" s="6" t="s">
        <v>14</v>
      </c>
      <c r="G4" s="6" t="s">
        <v>15</v>
      </c>
      <c r="H4" s="6" t="s">
        <v>16</v>
      </c>
      <c r="I4" s="6" t="s">
        <v>17</v>
      </c>
      <c r="J4" s="5"/>
      <c r="K4" s="6"/>
      <c r="L4" s="29"/>
      <c r="M4" s="29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ht="12" customHeight="1" spans="1:23">
      <c r="A5" s="5" t="s">
        <v>119</v>
      </c>
      <c r="B5" s="7">
        <v>75</v>
      </c>
      <c r="C5" s="5" t="s">
        <v>120</v>
      </c>
      <c r="D5" s="7">
        <v>112500</v>
      </c>
      <c r="E5" s="7">
        <v>2700</v>
      </c>
      <c r="F5" s="7">
        <v>2362.5</v>
      </c>
      <c r="G5" s="7">
        <v>449.88</v>
      </c>
      <c r="H5" s="7">
        <v>449.89</v>
      </c>
      <c r="I5" s="7">
        <v>787.73</v>
      </c>
      <c r="J5" s="7">
        <v>6750</v>
      </c>
      <c r="K5" s="6" t="s">
        <v>121</v>
      </c>
      <c r="L5" s="29"/>
      <c r="M5" s="29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ht="12" customHeight="1" spans="1:23">
      <c r="A6" s="7" t="s">
        <v>122</v>
      </c>
      <c r="B6" s="7">
        <v>60</v>
      </c>
      <c r="C6" s="7" t="s">
        <v>123</v>
      </c>
      <c r="D6" s="7">
        <v>90000</v>
      </c>
      <c r="E6" s="7">
        <v>2160</v>
      </c>
      <c r="F6" s="7">
        <v>1890</v>
      </c>
      <c r="G6" s="7">
        <v>359.91</v>
      </c>
      <c r="H6" s="7">
        <v>359.91</v>
      </c>
      <c r="I6" s="7">
        <v>630.18</v>
      </c>
      <c r="J6" s="7">
        <v>5400</v>
      </c>
      <c r="K6" s="6"/>
      <c r="L6" s="29"/>
      <c r="M6" s="29"/>
      <c r="N6" s="10"/>
      <c r="O6" s="10"/>
      <c r="P6" s="30"/>
      <c r="Q6" s="30"/>
      <c r="R6" s="30"/>
      <c r="S6" s="30"/>
      <c r="T6" s="30"/>
      <c r="U6" s="30"/>
      <c r="V6" s="30"/>
      <c r="W6" s="30"/>
    </row>
    <row r="7" ht="12" customHeight="1" spans="1:23">
      <c r="A7" s="7" t="s">
        <v>119</v>
      </c>
      <c r="B7" s="7">
        <v>1500</v>
      </c>
      <c r="C7" s="7" t="s">
        <v>124</v>
      </c>
      <c r="D7" s="7">
        <v>2095800</v>
      </c>
      <c r="E7" s="7">
        <v>21000</v>
      </c>
      <c r="F7" s="7">
        <v>10500</v>
      </c>
      <c r="G7" s="7">
        <v>3937.5</v>
      </c>
      <c r="H7" s="7">
        <v>3937.5</v>
      </c>
      <c r="I7" s="7">
        <v>13125</v>
      </c>
      <c r="J7" s="7">
        <v>52500</v>
      </c>
      <c r="K7" s="6" t="s">
        <v>125</v>
      </c>
      <c r="L7" s="29"/>
      <c r="M7" s="29"/>
      <c r="N7" s="10"/>
      <c r="O7" s="10"/>
      <c r="P7" s="30"/>
      <c r="Q7" s="30"/>
      <c r="R7" s="30"/>
      <c r="S7" s="30"/>
      <c r="T7" s="30"/>
      <c r="U7" s="30"/>
      <c r="V7" s="30"/>
      <c r="W7" s="30"/>
    </row>
    <row r="8" ht="12" customHeight="1" spans="1:23">
      <c r="A8" s="7" t="s">
        <v>122</v>
      </c>
      <c r="B8" s="7">
        <v>1200</v>
      </c>
      <c r="C8" s="7" t="s">
        <v>126</v>
      </c>
      <c r="D8" s="7">
        <v>1680000</v>
      </c>
      <c r="E8" s="7">
        <v>26880</v>
      </c>
      <c r="F8" s="7">
        <v>13440</v>
      </c>
      <c r="G8" s="7">
        <v>5040</v>
      </c>
      <c r="H8" s="7">
        <v>5040</v>
      </c>
      <c r="I8" s="7">
        <v>16800</v>
      </c>
      <c r="J8" s="7">
        <v>67200</v>
      </c>
      <c r="K8" s="6"/>
      <c r="L8" s="29"/>
      <c r="M8" s="29"/>
      <c r="N8" s="10"/>
      <c r="O8" s="10"/>
      <c r="P8" s="30"/>
      <c r="Q8" s="30"/>
      <c r="R8" s="30"/>
      <c r="S8" s="30"/>
      <c r="T8" s="30"/>
      <c r="U8" s="30"/>
      <c r="V8" s="30"/>
      <c r="W8" s="30"/>
    </row>
    <row r="9" ht="12" customHeight="1" spans="1:23">
      <c r="A9" s="5" t="s">
        <v>119</v>
      </c>
      <c r="B9" s="7">
        <v>1575</v>
      </c>
      <c r="C9" s="5" t="s">
        <v>127</v>
      </c>
      <c r="D9" s="7">
        <v>786750</v>
      </c>
      <c r="E9" s="7">
        <v>18900</v>
      </c>
      <c r="F9" s="7">
        <v>9450</v>
      </c>
      <c r="G9" s="7">
        <v>3543.75</v>
      </c>
      <c r="H9" s="7">
        <v>3543.75</v>
      </c>
      <c r="I9" s="7">
        <v>11812.5</v>
      </c>
      <c r="J9" s="7">
        <v>47250</v>
      </c>
      <c r="K9" s="6" t="s">
        <v>128</v>
      </c>
      <c r="L9" s="29"/>
      <c r="M9" s="29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ht="12" customHeight="1" spans="1:23">
      <c r="A10" s="7" t="s">
        <v>122</v>
      </c>
      <c r="B10" s="7">
        <v>1260</v>
      </c>
      <c r="C10" s="7" t="s">
        <v>129</v>
      </c>
      <c r="D10" s="7">
        <v>630000</v>
      </c>
      <c r="E10" s="7">
        <v>15120</v>
      </c>
      <c r="F10" s="7">
        <v>7560</v>
      </c>
      <c r="G10" s="7">
        <v>2835</v>
      </c>
      <c r="H10" s="7">
        <v>2835</v>
      </c>
      <c r="I10" s="7">
        <v>9450</v>
      </c>
      <c r="J10" s="7">
        <v>37800</v>
      </c>
      <c r="K10" s="6"/>
      <c r="L10" s="29"/>
      <c r="M10" s="29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2" customHeight="1" spans="1:23">
      <c r="A11" s="7"/>
      <c r="B11" s="7"/>
      <c r="C11" s="7"/>
      <c r="D11" s="7"/>
      <c r="E11" s="7"/>
      <c r="F11" s="7"/>
      <c r="G11" s="7"/>
      <c r="H11" s="7"/>
      <c r="I11" s="7"/>
      <c r="J11" s="7"/>
      <c r="K11" s="31"/>
      <c r="L11" s="29"/>
      <c r="M11" s="29"/>
      <c r="N11" s="10"/>
      <c r="O11" s="10"/>
      <c r="P11" s="30"/>
      <c r="Q11" s="30"/>
      <c r="R11" s="30"/>
      <c r="S11" s="30"/>
      <c r="T11" s="30"/>
      <c r="U11" s="30"/>
      <c r="V11" s="30"/>
      <c r="W11" s="30"/>
    </row>
    <row r="12" ht="12" customHeight="1" spans="1:23">
      <c r="A12" s="5"/>
      <c r="B12" s="7"/>
      <c r="C12" s="5"/>
      <c r="D12" s="7"/>
      <c r="E12" s="7"/>
      <c r="F12" s="7"/>
      <c r="G12" s="7"/>
      <c r="H12" s="7"/>
      <c r="I12" s="7"/>
      <c r="J12" s="7"/>
      <c r="K12" s="31"/>
      <c r="L12" s="29"/>
      <c r="M12" s="29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ht="12" customHeight="1" spans="1:23">
      <c r="A13" s="7"/>
      <c r="B13" s="7"/>
      <c r="C13" s="7"/>
      <c r="D13" s="7"/>
      <c r="E13" s="7"/>
      <c r="F13" s="7"/>
      <c r="G13" s="7"/>
      <c r="H13" s="7"/>
      <c r="I13" s="7"/>
      <c r="J13" s="7"/>
      <c r="K13" s="31"/>
      <c r="L13" s="29"/>
      <c r="M13" s="29"/>
      <c r="N13" s="10"/>
      <c r="O13" s="30"/>
      <c r="P13" s="30"/>
      <c r="Q13" s="30"/>
      <c r="R13" s="30"/>
      <c r="S13" s="30"/>
      <c r="T13" s="30"/>
      <c r="U13" s="30"/>
      <c r="V13" s="30"/>
      <c r="W13" s="30"/>
    </row>
    <row r="14" ht="12" customHeight="1" spans="1:23">
      <c r="A14" s="7"/>
      <c r="B14" s="7"/>
      <c r="C14" s="7"/>
      <c r="D14" s="7"/>
      <c r="E14" s="7"/>
      <c r="F14" s="7"/>
      <c r="G14" s="7"/>
      <c r="H14" s="7"/>
      <c r="I14" s="7"/>
      <c r="J14" s="7"/>
      <c r="K14" s="31"/>
      <c r="L14" s="29"/>
      <c r="M14" s="29"/>
      <c r="N14" s="10"/>
      <c r="O14" s="10"/>
      <c r="P14" s="30"/>
      <c r="Q14" s="30"/>
      <c r="R14" s="30"/>
      <c r="S14" s="30"/>
      <c r="T14" s="30"/>
      <c r="U14" s="30"/>
      <c r="V14" s="30"/>
      <c r="W14" s="30"/>
    </row>
    <row r="15" ht="12" customHeight="1" spans="1:23">
      <c r="A15" s="8" t="s">
        <v>115</v>
      </c>
      <c r="B15" s="7">
        <v>5670</v>
      </c>
      <c r="C15" s="7"/>
      <c r="D15" s="7">
        <v>5395050</v>
      </c>
      <c r="E15" s="7">
        <v>86760</v>
      </c>
      <c r="F15" s="7">
        <v>45202.5</v>
      </c>
      <c r="G15" s="7">
        <v>16166.04</v>
      </c>
      <c r="H15" s="7">
        <v>16166.05</v>
      </c>
      <c r="I15" s="7">
        <v>52605.41</v>
      </c>
      <c r="J15" s="7">
        <v>216900</v>
      </c>
      <c r="K15" s="31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>
      <c r="A16" s="9"/>
      <c r="B16" s="10"/>
      <c r="C16" s="10"/>
      <c r="D16" s="10"/>
      <c r="E16" s="9"/>
      <c r="F16" s="9"/>
      <c r="G16" s="9"/>
      <c r="H16" s="9"/>
      <c r="I16" s="9"/>
      <c r="J16" s="33"/>
      <c r="K16" s="34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11">
      <c r="A17" s="11"/>
      <c r="B17" s="11"/>
      <c r="C17" s="12"/>
      <c r="D17" s="11"/>
      <c r="E17" s="11"/>
      <c r="F17" s="11"/>
      <c r="G17" s="11"/>
      <c r="H17" s="13"/>
      <c r="I17" s="13"/>
      <c r="J17" s="13"/>
      <c r="K17" s="11"/>
    </row>
    <row r="18" spans="1:11">
      <c r="A18" s="14"/>
      <c r="B18" s="14"/>
      <c r="C18" s="15"/>
      <c r="D18" s="16"/>
      <c r="E18" s="16"/>
      <c r="F18" s="16"/>
      <c r="G18" s="16"/>
      <c r="H18" s="16"/>
      <c r="I18" s="16"/>
      <c r="J18" s="35"/>
      <c r="K18" s="35"/>
    </row>
    <row r="19" spans="1:11">
      <c r="A19" s="17"/>
      <c r="B19" s="18"/>
      <c r="C19" s="19"/>
      <c r="D19" s="19"/>
      <c r="E19" s="19"/>
      <c r="F19" s="17"/>
      <c r="G19" s="17"/>
      <c r="H19" s="17"/>
      <c r="I19" s="17"/>
      <c r="J19" s="35"/>
      <c r="K19" s="35"/>
    </row>
    <row r="20" spans="1:11">
      <c r="A20" s="15"/>
      <c r="B20" s="15"/>
      <c r="C20" s="20"/>
      <c r="D20" s="20"/>
      <c r="E20" s="20"/>
      <c r="F20" s="17"/>
      <c r="G20" s="15"/>
      <c r="H20" s="15"/>
      <c r="I20" s="15"/>
      <c r="K20" s="36"/>
    </row>
    <row r="21" spans="1:11">
      <c r="A21" s="21"/>
      <c r="B21" s="21"/>
      <c r="C21" s="21"/>
      <c r="D21" s="21"/>
      <c r="E21" s="21"/>
      <c r="F21" s="21"/>
      <c r="G21" s="21"/>
      <c r="H21" s="21"/>
      <c r="I21" s="21"/>
      <c r="J21" s="22"/>
      <c r="K21" s="36"/>
    </row>
    <row r="22" spans="1:11">
      <c r="A22" s="22"/>
      <c r="B22" s="23"/>
      <c r="C22" s="23"/>
      <c r="D22" s="24"/>
      <c r="E22" s="25"/>
      <c r="F22" s="22"/>
      <c r="G22" s="22"/>
      <c r="H22" s="22"/>
      <c r="I22" s="22"/>
      <c r="J22" s="22"/>
      <c r="K22" s="36"/>
    </row>
    <row r="23" spans="1:11">
      <c r="A23" s="22"/>
      <c r="B23" s="23"/>
      <c r="C23" s="23"/>
      <c r="D23" s="24"/>
      <c r="E23" s="25"/>
      <c r="F23" s="22"/>
      <c r="G23" s="22"/>
      <c r="H23" s="22"/>
      <c r="I23" s="22"/>
      <c r="J23" s="22"/>
      <c r="K23" s="36"/>
    </row>
    <row r="24" spans="1:11">
      <c r="A24" s="22"/>
      <c r="B24" s="23"/>
      <c r="C24" s="23"/>
      <c r="D24" s="24"/>
      <c r="E24" s="25"/>
      <c r="F24" s="22"/>
      <c r="G24" s="22"/>
      <c r="H24" s="22"/>
      <c r="I24" s="22"/>
      <c r="J24" s="22"/>
      <c r="K24" s="36"/>
    </row>
    <row r="25" spans="1:11">
      <c r="A25" s="22"/>
      <c r="B25" s="23"/>
      <c r="C25" s="23"/>
      <c r="D25" s="24"/>
      <c r="E25" s="25"/>
      <c r="F25" s="22"/>
      <c r="G25" s="22"/>
      <c r="H25" s="22"/>
      <c r="I25" s="22"/>
      <c r="J25" s="22"/>
      <c r="K25" s="36"/>
    </row>
    <row r="26" spans="1:11">
      <c r="A26" s="22"/>
      <c r="B26" s="23"/>
      <c r="C26" s="23"/>
      <c r="D26" s="26"/>
      <c r="E26" s="25"/>
      <c r="F26" s="22"/>
      <c r="G26" s="22"/>
      <c r="H26" s="22"/>
      <c r="I26" s="22"/>
      <c r="J26" s="22"/>
      <c r="K26" s="36"/>
    </row>
    <row r="27" spans="1:11">
      <c r="A27" s="22"/>
      <c r="B27" s="23"/>
      <c r="C27" s="23"/>
      <c r="D27" s="24"/>
      <c r="E27" s="25"/>
      <c r="F27" s="22"/>
      <c r="G27" s="22"/>
      <c r="H27" s="22"/>
      <c r="I27" s="22"/>
      <c r="J27" s="22"/>
      <c r="K27" s="36"/>
    </row>
    <row r="28" spans="1:11">
      <c r="A28" s="22"/>
      <c r="B28" s="23"/>
      <c r="C28" s="23"/>
      <c r="D28" s="24"/>
      <c r="E28" s="25"/>
      <c r="F28" s="22"/>
      <c r="G28" s="22"/>
      <c r="H28" s="22"/>
      <c r="I28" s="22"/>
      <c r="J28" s="22"/>
      <c r="K28" s="36"/>
    </row>
    <row r="29" spans="1:11">
      <c r="A29" s="22"/>
      <c r="B29" s="23"/>
      <c r="C29" s="23"/>
      <c r="D29" s="24"/>
      <c r="E29" s="25"/>
      <c r="F29" s="22"/>
      <c r="G29" s="22"/>
      <c r="H29" s="22"/>
      <c r="I29" s="22"/>
      <c r="J29" s="22"/>
      <c r="K29" s="36"/>
    </row>
    <row r="30" spans="1:11">
      <c r="A30" s="22"/>
      <c r="B30" s="23"/>
      <c r="C30" s="23"/>
      <c r="D30" s="24"/>
      <c r="E30" s="25"/>
      <c r="F30" s="22"/>
      <c r="G30" s="22"/>
      <c r="H30" s="22"/>
      <c r="I30" s="22"/>
      <c r="J30" s="22"/>
      <c r="K30" s="36"/>
    </row>
    <row r="31" spans="1:11">
      <c r="A31" s="22"/>
      <c r="B31" s="23"/>
      <c r="C31" s="23"/>
      <c r="D31" s="24"/>
      <c r="E31" s="25"/>
      <c r="F31" s="22"/>
      <c r="G31" s="22"/>
      <c r="H31" s="22"/>
      <c r="I31" s="22"/>
      <c r="J31" s="22"/>
      <c r="K31" s="36"/>
    </row>
    <row r="32" spans="1:11">
      <c r="A32" s="22"/>
      <c r="B32" s="23"/>
      <c r="C32" s="23"/>
      <c r="D32" s="24"/>
      <c r="E32" s="25"/>
      <c r="F32" s="22"/>
      <c r="G32" s="22"/>
      <c r="H32" s="22"/>
      <c r="I32" s="22"/>
      <c r="J32" s="22"/>
      <c r="K32" s="36"/>
    </row>
    <row r="33" spans="1:11">
      <c r="A33" s="22"/>
      <c r="B33" s="23"/>
      <c r="C33" s="23"/>
      <c r="D33" s="24"/>
      <c r="E33" s="25"/>
      <c r="F33" s="22"/>
      <c r="G33" s="22"/>
      <c r="H33" s="22"/>
      <c r="I33" s="22"/>
      <c r="J33" s="22"/>
      <c r="K33" s="36"/>
    </row>
    <row r="34" spans="1:11">
      <c r="A34" s="22"/>
      <c r="B34" s="23"/>
      <c r="C34" s="23"/>
      <c r="D34" s="24"/>
      <c r="E34" s="25"/>
      <c r="F34" s="22"/>
      <c r="G34" s="22"/>
      <c r="H34" s="22"/>
      <c r="I34" s="22"/>
      <c r="J34" s="22"/>
      <c r="K34" s="36"/>
    </row>
    <row r="35" spans="1:11">
      <c r="A35" s="22"/>
      <c r="B35" s="23"/>
      <c r="C35" s="23"/>
      <c r="D35" s="24"/>
      <c r="E35" s="25"/>
      <c r="F35" s="22"/>
      <c r="G35" s="22"/>
      <c r="H35" s="22"/>
      <c r="I35" s="22"/>
      <c r="J35" s="22"/>
      <c r="K35" s="36"/>
    </row>
    <row r="36" spans="1:11">
      <c r="A36" s="22"/>
      <c r="B36" s="23"/>
      <c r="C36" s="23"/>
      <c r="D36" s="24"/>
      <c r="E36" s="25"/>
      <c r="F36" s="22"/>
      <c r="G36" s="22"/>
      <c r="H36" s="22"/>
      <c r="I36" s="22"/>
      <c r="J36" s="22"/>
      <c r="K36" s="36"/>
    </row>
    <row r="37" spans="1:11">
      <c r="A37" s="22"/>
      <c r="B37" s="23"/>
      <c r="C37" s="23"/>
      <c r="D37" s="24"/>
      <c r="E37" s="25"/>
      <c r="F37" s="22"/>
      <c r="G37" s="22"/>
      <c r="H37" s="22"/>
      <c r="I37" s="22"/>
      <c r="J37" s="22"/>
      <c r="K37" s="36"/>
    </row>
    <row r="38" spans="1:11">
      <c r="A38" s="22"/>
      <c r="B38" s="23"/>
      <c r="C38" s="23"/>
      <c r="D38" s="24"/>
      <c r="E38" s="25"/>
      <c r="F38" s="22"/>
      <c r="G38" s="22"/>
      <c r="H38" s="22"/>
      <c r="I38" s="22"/>
      <c r="J38" s="22"/>
      <c r="K38" s="36"/>
    </row>
    <row r="39" spans="1:11">
      <c r="A39" s="22"/>
      <c r="B39" s="23"/>
      <c r="C39" s="23"/>
      <c r="D39" s="24"/>
      <c r="E39" s="25"/>
      <c r="F39" s="22"/>
      <c r="G39" s="22"/>
      <c r="H39" s="22"/>
      <c r="I39" s="22"/>
      <c r="J39" s="22"/>
      <c r="K39" s="36"/>
    </row>
    <row r="40" spans="1:11">
      <c r="A40" s="22"/>
      <c r="B40" s="23"/>
      <c r="C40" s="23"/>
      <c r="D40" s="24"/>
      <c r="E40" s="25"/>
      <c r="F40" s="22"/>
      <c r="G40" s="22"/>
      <c r="H40" s="22"/>
      <c r="I40" s="22"/>
      <c r="J40" s="22"/>
      <c r="K40" s="36"/>
    </row>
    <row r="41" spans="2:4">
      <c r="B41" s="27"/>
      <c r="C41" s="27"/>
      <c r="D41" s="28"/>
    </row>
    <row r="42" spans="2:4">
      <c r="B42" s="27"/>
      <c r="C42" s="27"/>
      <c r="D42" s="28"/>
    </row>
    <row r="43" spans="2:4">
      <c r="B43" s="27"/>
      <c r="C43" s="27"/>
      <c r="D43" s="28"/>
    </row>
    <row r="44" spans="2:4">
      <c r="B44" s="27"/>
      <c r="C44" s="27"/>
      <c r="D44" s="28"/>
    </row>
    <row r="45" spans="2:4">
      <c r="B45" s="27"/>
      <c r="C45" s="27"/>
      <c r="D45" s="28"/>
    </row>
    <row r="46" spans="2:4">
      <c r="B46" s="27"/>
      <c r="C46" s="27"/>
      <c r="D46" s="28"/>
    </row>
    <row r="47" spans="2:4">
      <c r="B47" s="27"/>
      <c r="C47" s="27"/>
      <c r="D47" s="28"/>
    </row>
    <row r="48" spans="2:4">
      <c r="B48" s="27"/>
      <c r="C48" s="27"/>
      <c r="D48" s="28"/>
    </row>
    <row r="49" spans="2:4">
      <c r="B49" s="27"/>
      <c r="C49" s="27"/>
      <c r="D49" s="28"/>
    </row>
    <row r="50" spans="2:4">
      <c r="B50" s="27"/>
      <c r="C50" s="27"/>
      <c r="D50" s="28"/>
    </row>
    <row r="51" spans="2:4">
      <c r="B51" s="27"/>
      <c r="C51" s="27"/>
      <c r="D51" s="28"/>
    </row>
    <row r="52" spans="2:4">
      <c r="B52" s="27"/>
      <c r="C52" s="27"/>
      <c r="D52" s="28"/>
    </row>
    <row r="53" spans="2:4">
      <c r="B53" s="27"/>
      <c r="C53" s="27"/>
      <c r="D53" s="28"/>
    </row>
    <row r="54" spans="2:4">
      <c r="B54" s="27"/>
      <c r="C54" s="27"/>
      <c r="D54" s="28"/>
    </row>
    <row r="55" spans="4:4">
      <c r="D55" s="27"/>
    </row>
  </sheetData>
  <mergeCells count="18">
    <mergeCell ref="A1:K1"/>
    <mergeCell ref="D2:I2"/>
    <mergeCell ref="J2:K2"/>
    <mergeCell ref="E3:I3"/>
    <mergeCell ref="A18:B18"/>
    <mergeCell ref="C19:E19"/>
    <mergeCell ref="A20:B20"/>
    <mergeCell ref="C20:E20"/>
    <mergeCell ref="G20:I20"/>
    <mergeCell ref="A3:A4"/>
    <mergeCell ref="B3:B4"/>
    <mergeCell ref="C3:C4"/>
    <mergeCell ref="D3:D4"/>
    <mergeCell ref="J3:J4"/>
    <mergeCell ref="K3:K4"/>
    <mergeCell ref="K5:K6"/>
    <mergeCell ref="K7:K8"/>
    <mergeCell ref="K9:K1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第一季度</vt:lpstr>
      <vt:lpstr>种植</vt:lpstr>
      <vt:lpstr>养殖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2021-04-26T02:22:21Z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